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tables/table48.xml" ContentType="application/vnd.openxmlformats-officedocument.spreadsheetml.table+xml"/>
  <Override PartName="/xl/tables/table49.xml" ContentType="application/vnd.openxmlformats-officedocument.spreadsheetml.table+xml"/>
  <Override PartName="/xl/tables/table50.xml" ContentType="application/vnd.openxmlformats-officedocument.spreadsheetml.table+xml"/>
  <Override PartName="/xl/tables/table51.xml" ContentType="application/vnd.openxmlformats-officedocument.spreadsheetml.table+xml"/>
  <Override PartName="/xl/tables/table52.xml" ContentType="application/vnd.openxmlformats-officedocument.spreadsheetml.table+xml"/>
  <Override PartName="/xl/tables/table53.xml" ContentType="application/vnd.openxmlformats-officedocument.spreadsheetml.table+xml"/>
  <Override PartName="/xl/tables/table54.xml" ContentType="application/vnd.openxmlformats-officedocument.spreadsheetml.table+xml"/>
  <Override PartName="/xl/tables/table55.xml" ContentType="application/vnd.openxmlformats-officedocument.spreadsheetml.table+xml"/>
  <Override PartName="/xl/tables/table56.xml" ContentType="application/vnd.openxmlformats-officedocument.spreadsheetml.table+xml"/>
  <Override PartName="/xl/tables/table57.xml" ContentType="application/vnd.openxmlformats-officedocument.spreadsheetml.table+xml"/>
  <Override PartName="/xl/tables/table58.xml" ContentType="application/vnd.openxmlformats-officedocument.spreadsheetml.table+xml"/>
  <Override PartName="/xl/tables/table59.xml" ContentType="application/vnd.openxmlformats-officedocument.spreadsheetml.table+xml"/>
  <Override PartName="/xl/tables/table60.xml" ContentType="application/vnd.openxmlformats-officedocument.spreadsheetml.table+xml"/>
  <Override PartName="/xl/tables/table61.xml" ContentType="application/vnd.openxmlformats-officedocument.spreadsheetml.table+xml"/>
  <Override PartName="/xl/tables/table62.xml" ContentType="application/vnd.openxmlformats-officedocument.spreadsheetml.table+xml"/>
  <Override PartName="/xl/tables/table63.xml" ContentType="application/vnd.openxmlformats-officedocument.spreadsheetml.table+xml"/>
  <Override PartName="/xl/tables/table64.xml" ContentType="application/vnd.openxmlformats-officedocument.spreadsheetml.table+xml"/>
  <Override PartName="/xl/tables/table65.xml" ContentType="application/vnd.openxmlformats-officedocument.spreadsheetml.table+xml"/>
  <Override PartName="/xl/tables/table66.xml" ContentType="application/vnd.openxmlformats-officedocument.spreadsheetml.table+xml"/>
  <Override PartName="/xl/tables/table67.xml" ContentType="application/vnd.openxmlformats-officedocument.spreadsheetml.table+xml"/>
  <Override PartName="/xl/tables/table68.xml" ContentType="application/vnd.openxmlformats-officedocument.spreadsheetml.table+xml"/>
  <Override PartName="/xl/tables/table69.xml" ContentType="application/vnd.openxmlformats-officedocument.spreadsheetml.table+xml"/>
  <Override PartName="/xl/tables/table70.xml" ContentType="application/vnd.openxmlformats-officedocument.spreadsheetml.table+xml"/>
  <Override PartName="/xl/tables/table71.xml" ContentType="application/vnd.openxmlformats-officedocument.spreadsheetml.table+xml"/>
  <Override PartName="/xl/tables/table72.xml" ContentType="application/vnd.openxmlformats-officedocument.spreadsheetml.table+xml"/>
  <Override PartName="/xl/tables/table73.xml" ContentType="application/vnd.openxmlformats-officedocument.spreadsheetml.table+xml"/>
  <Override PartName="/xl/tables/table74.xml" ContentType="application/vnd.openxmlformats-officedocument.spreadsheetml.table+xml"/>
  <Override PartName="/xl/tables/table75.xml" ContentType="application/vnd.openxmlformats-officedocument.spreadsheetml.table+xml"/>
  <Override PartName="/xl/tables/table76.xml" ContentType="application/vnd.openxmlformats-officedocument.spreadsheetml.table+xml"/>
  <Override PartName="/xl/tables/table77.xml" ContentType="application/vnd.openxmlformats-officedocument.spreadsheetml.table+xml"/>
  <Override PartName="/xl/tables/table78.xml" ContentType="application/vnd.openxmlformats-officedocument.spreadsheetml.table+xml"/>
  <Override PartName="/xl/tables/table79.xml" ContentType="application/vnd.openxmlformats-officedocument.spreadsheetml.table+xml"/>
  <Override PartName="/xl/tables/table80.xml" ContentType="application/vnd.openxmlformats-officedocument.spreadsheetml.table+xml"/>
  <Override PartName="/xl/tables/table81.xml" ContentType="application/vnd.openxmlformats-officedocument.spreadsheetml.table+xml"/>
  <Override PartName="/xl/tables/table82.xml" ContentType="application/vnd.openxmlformats-officedocument.spreadsheetml.table+xml"/>
  <Override PartName="/xl/tables/table83.xml" ContentType="application/vnd.openxmlformats-officedocument.spreadsheetml.table+xml"/>
  <Override PartName="/xl/tables/table84.xml" ContentType="application/vnd.openxmlformats-officedocument.spreadsheetml.table+xml"/>
  <Override PartName="/xl/tables/table85.xml" ContentType="application/vnd.openxmlformats-officedocument.spreadsheetml.table+xml"/>
  <Override PartName="/xl/tables/table86.xml" ContentType="application/vnd.openxmlformats-officedocument.spreadsheetml.table+xml"/>
  <Override PartName="/xl/tables/table87.xml" ContentType="application/vnd.openxmlformats-officedocument.spreadsheetml.table+xml"/>
  <Override PartName="/xl/tables/table88.xml" ContentType="application/vnd.openxmlformats-officedocument.spreadsheetml.table+xml"/>
  <Override PartName="/xl/tables/table89.xml" ContentType="application/vnd.openxmlformats-officedocument.spreadsheetml.table+xml"/>
  <Override PartName="/xl/tables/table90.xml" ContentType="application/vnd.openxmlformats-officedocument.spreadsheetml.table+xml"/>
  <Override PartName="/xl/tables/table91.xml" ContentType="application/vnd.openxmlformats-officedocument.spreadsheetml.table+xml"/>
  <Override PartName="/xl/tables/table92.xml" ContentType="application/vnd.openxmlformats-officedocument.spreadsheetml.table+xml"/>
  <Override PartName="/xl/tables/table93.xml" ContentType="application/vnd.openxmlformats-officedocument.spreadsheetml.table+xml"/>
  <Override PartName="/xl/tables/table94.xml" ContentType="application/vnd.openxmlformats-officedocument.spreadsheetml.table+xml"/>
  <Override PartName="/xl/tables/table95.xml" ContentType="application/vnd.openxmlformats-officedocument.spreadsheetml.table+xml"/>
  <Override PartName="/xl/tables/table96.xml" ContentType="application/vnd.openxmlformats-officedocument.spreadsheetml.table+xml"/>
  <Override PartName="/xl/tables/table97.xml" ContentType="application/vnd.openxmlformats-officedocument.spreadsheetml.table+xml"/>
  <Override PartName="/xl/tables/table98.xml" ContentType="application/vnd.openxmlformats-officedocument.spreadsheetml.table+xml"/>
  <Override PartName="/xl/tables/table99.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filterPrivacy="1"/>
  <xr:revisionPtr revIDLastSave="0" documentId="13_ncr:1_{C1B94F26-2E4D-4264-B22A-9FB33E452984}" xr6:coauthVersionLast="47" xr6:coauthVersionMax="47" xr10:uidLastSave="{00000000-0000-0000-0000-000000000000}"/>
  <bookViews>
    <workbookView xWindow="7260" yWindow="1500" windowWidth="20850" windowHeight="11445" xr2:uid="{00000000-000D-0000-FFFF-FFFF00000000}"/>
  </bookViews>
  <sheets>
    <sheet name="Applicant entry field" sheetId="1" r:id="rId1"/>
    <sheet name="(Reference)Examination Category" sheetId="5" r:id="rId2"/>
    <sheet name="(Reference) List of  Faculty" sheetId="4" r:id="rId3"/>
    <sheet name="Office use section(No editing!)" sheetId="2" r:id="rId4"/>
  </sheets>
  <definedNames>
    <definedName name="Aerospace_engineering_marine_and_maritime_engineering_and_related_fields">テーブル58[Aerospace_engineering_marine_and_maritime_engineering_and_related_fields]</definedName>
    <definedName name="Agricultural_and_environmental_biology_and_related_fields">テーブル75[Agricultural_and_environmental_biology_and_related_fields]</definedName>
    <definedName name="Agricultural_chemistry_and_related_fields">テーブル74[Agricultural_chemistry_and_related_fields]</definedName>
    <definedName name="Agricultural_economics_and_rural_sociology_agricultural_engineering_and_related_fields">テーブル77[Agricultural_economics_and_rural_sociology_agricultural_engineering_and_related_fields]</definedName>
    <definedName name="Algebra_geometry_and_related_fields">テーブル44[Algebra_geometry_and_related_fields]</definedName>
    <definedName name="Analysis_applied_mathematics_and_related_fields">テーブル45[Analysis_applied_mathematics_and_related_fields]</definedName>
    <definedName name="Applied_condensed_matter_physics_and_related_fields">テーブル63[Applied_condensed_matter_physics_and_related_fields]</definedName>
    <definedName name="Applied_informatics_and_related_fields">テーブル99[Applied_informatics_and_related_fields]</definedName>
    <definedName name="Applied_physics_and_engineering_and_related_fields">テーブル64[Applied_physics_and_engineering_and_related_fields]</definedName>
    <definedName name="Architecture_building_engineering_and_related_fields">テーブル57[Architecture_building_engineering_and_related_fields]</definedName>
    <definedName name="Astronomy_and_related_fields">テーブル49[Astronomy_and_related_fields]</definedName>
    <definedName name="Biology_at_cellular_to_organismal_levels_and_related_fields">テーブル80[Biology_at_cellular_to_organismal_levels_and_related_fields]</definedName>
    <definedName name="Biology_at_molecular_to_cellular_levels_and_related_fields">テーブル79[Biology_at_molecular_to_cellular_levels_and_related_fields]</definedName>
    <definedName name="Biology_at_organismal_to_population_levels_and_anthropology_and_related_fields">テーブル81[Biology_at_organismal_to_population_levels_and_anthropology_and_related_fields]</definedName>
    <definedName name="Biomedical_engineering_and_related_fields">テーブル66[Biomedical_engineering_and_related_fields]</definedName>
    <definedName name="Biomedical_structure_and_function_and_related_fields">テーブル84[Biomedical_structure_and_function_and_related_fields]</definedName>
    <definedName name="Biomolecular_chemistry_and_related_fields">テーブル73[Biomolecular_chemistry_and_related_fields]</definedName>
    <definedName name="Brain_sciences_and_related_fields">テーブル87[Brain_sciences_and_related_fields]</definedName>
    <definedName name="Broad_Section_Ａ">テーブル23[Broad_Section_Ａ]</definedName>
    <definedName name="Broad_Section_B">テーブル24[Broad_Section_B]</definedName>
    <definedName name="Broad_Section_C">テーブル25[Broad_Section_C]</definedName>
    <definedName name="Broad_Section_D">テーブル26[Broad_Section_D]</definedName>
    <definedName name="Broad_Section_E">テーブル27[Broad_Section_E]</definedName>
    <definedName name="Broad_Section_F">テーブル28[Broad_Section_F]</definedName>
    <definedName name="Broad_Section_G">テーブル29[Broad_Section_G]</definedName>
    <definedName name="Broad_Section_H">テーブル30[Broad_Section_H]</definedName>
    <definedName name="Broad_Section_I">テーブル31[Broad_Section_I]</definedName>
    <definedName name="Broad_Section_J">テーブル32[Broad_Section_J]</definedName>
    <definedName name="Broad_Section_K">テーブル33[Broad_Section_K]</definedName>
    <definedName name="Chemical_engineering_and_related_fields">テーブル61[Chemical_engineering_and_related_fields]</definedName>
    <definedName name="Civil_engineering_and_related_fields">テーブル56[Civil_engineering_and_related_fields]</definedName>
    <definedName name="Condensed_matter_physics_and_related_fields">テーブル46[Condensed_matter_physics_and_related_fields]</definedName>
    <definedName name="Earth_and_planetary_science_and_related_fields">テーブル50[Earth_and_planetary_science_and_related_fields]</definedName>
    <definedName name="Economics_business_administration_and_related_fields">テーブル40[Economics_business_administration_and_related_fields]</definedName>
    <definedName name="Education_and_related_fields">テーブル42[Education_and_related_fields]</definedName>
    <definedName name="Electrical_and_electronic_engineering_and_related_fields">テーブル55[Electrical_and_electronic_engineering_and_related_fields]</definedName>
    <definedName name="Environmental_analyses_and_evaluation_and_related_fields">テーブル100[Environmental_analyses_and_evaluation_and_related_fields]</definedName>
    <definedName name="Environmental_conservation_measure_and_related_fields">テーブル101[Environmental_conservation_measure_and_related_fields]</definedName>
    <definedName name="Faculty_of_Agriculture">テーブル16[Faculty_of_Agriculture]</definedName>
    <definedName name="Faculty_of_Dental_Science">テーブル10[Faculty_of_Dental_Science]</definedName>
    <definedName name="Faculty_of_Design">テーブル13[Faculty_of_Design]</definedName>
    <definedName name="Faculty_of_Economics">テーブル5[Faculty_of_Economics]</definedName>
    <definedName name="Faculty_of_Engineering">テーブル12[Faculty_of_Engineering]</definedName>
    <definedName name="Faculty_of_Engineering_Sciences">テーブル15[Faculty_of_Engineering_Sciences]</definedName>
    <definedName name="Faculty_of_Human‐Environment_Studies">テーブル3[Faculty_of_Human‐Environment_Studies]</definedName>
    <definedName name="Faculty_of_Humanities">テーブル1[Faculty_of_Humanities]</definedName>
    <definedName name="Faculty_of_Information_Science_and_Electrical_Engineering">テーブル14[Faculty_of_Information_Science_and_Electrical_Engineering]</definedName>
    <definedName name="Faculty_of_Languages_and_Cultures">テーブル6[Faculty_of_Languages_and_Cultures]</definedName>
    <definedName name="Faculty_of_Law">テーブル4[Faculty_of_Law]</definedName>
    <definedName name="Faculty_of_Mathematics">テーブル8[Faculty_of_Mathematics]</definedName>
    <definedName name="Faculty_of_Medical_Sciences">テーブル9[Faculty_of_Medical_Sciences]</definedName>
    <definedName name="Faculty_of_Pharmaceutical_Sciences">テーブル11[Faculty_of_Pharmaceutical_Sciences]</definedName>
    <definedName name="Faculty_of_Science">テーブル7[Faculty_of_Science]</definedName>
    <definedName name="Faculty_of_Social_and_Cultural_Studies">テーブル2[Faculty_of_Social_and_Cultural_Studies]</definedName>
    <definedName name="Fluid_engineering_thermal_engineering_and_related_fields">テーブル52[Fluid_engineering_thermal_engineering_and_related_fields]</definedName>
    <definedName name="Forestry_and_forest_products_science_applied_aquatic_science_and_related_fields">テーブル76[Forestry_and_forest_products_science_applied_aquatic_science_and_related_fields]</definedName>
    <definedName name="General_internal_medicine_and_related_fields">テーブル88[General_internal_medicine_and_related_fields]</definedName>
    <definedName name="Geography_cultural_anthropology_folklore_and_related_fields">テーブル37[Geography_cultural_anthropology_folklore_and_related_fields]</definedName>
    <definedName name="History_archaeology_museology_and_related_fields">テーブル36[History_archaeology_museology_and_related_fields]</definedName>
    <definedName name="Human_informatics_and_related_fields">テーブル98[Human_informatics_and_related_fields]</definedName>
    <definedName name="Information_science_computer_engineering_and_related_fields">テーブル97[Information_science_computer_engineering_and_related_fields]</definedName>
    <definedName name="Inorganic_coordination_chemistry_analytical_chemistry_and_related_fields">テーブル70[Inorganic_coordination_chemistry_analytical_chemistry_and_related_fields]</definedName>
    <definedName name="Inorganic_materials_chemistry__energy_related_chemistry_and_related_fields">テーブル72[Inorganic_materials_chemistry__energy_related_chemistry_and_related_fields]</definedName>
    <definedName name="Institute_for_Materials_Chemistry_and_Engineering">テーブル19[Institute_for_Materials_Chemistry_and_Engineering]</definedName>
    <definedName name="Institute_of_Mathematics_for_Industry">テーブル20[Institute_of_Mathematics_for_Industry]</definedName>
    <definedName name="Internal_medicine_of_the_bioinformation_integration_and_related_fields">テーブル90[Internal_medicine_of_the_bioinformation_integration_and_related_fields]</definedName>
    <definedName name="International_Institute_for_Carbon_Neutral_Energy_Research">テーブル21[International_Institute_for_Carbon_Neutral_Energy_Research]</definedName>
    <definedName name="Law_and_related_fields">テーブル38[Law_and_related_fields]</definedName>
    <definedName name="Literature_linguistics_and_related_fields">テーブル35[Literature_linguistics_and_related_fields]</definedName>
    <definedName name="Materials_engineering_and_related_fields">テーブル60[Materials_engineering_and_related_fields]</definedName>
    <definedName name="Mechanical_dynamics_robotics_and_related_fields">テーブル54[Mechanical_dynamics_robotics_and_related_fields]</definedName>
    <definedName name="Mechanics_of_materials_production_engineering_design_engineering_and_related_fields">テーブル51[Mechanics_of_materials_production_engineering_design_engineering_and_related_fields]</definedName>
    <definedName name="Medical_Institute_of_Bioregulation">テーブル17[Medical_Institute_of_Bioregulation]</definedName>
    <definedName name="Nano_micro_science_and_related_fields">テーブル62[Nano_micro_science_and_related_fields]</definedName>
    <definedName name="Neuroscience_and_related_fields">テーブル82[Neuroscience_and_related_fields]</definedName>
    <definedName name="Nuclear_engineering_earth_resources_engineering_energy_engineering_and_related_fields">テーブル65[Nuclear_engineering_earth_resources_engineering_energy_engineering_and_related_fields]</definedName>
    <definedName name="Oncology_and_related_fields">テーブル86[Oncology_and_related_fields]</definedName>
    <definedName name="Oral_science_and_related_fields">テーブル93[Oral_science_and_related_fields]</definedName>
    <definedName name="Organ_based_internal_medicine_and_related_fields">テーブル89[Organ_based_internal_medicine_and_related_fields]</definedName>
    <definedName name="Organic_chemistry_and_related_fields">テーブル69[Organic_chemistry_and_related_fields]</definedName>
    <definedName name="Other">テーブル22[Other]</definedName>
    <definedName name="Particle_nuclear_astrophysics_and_related_fields">テーブル48[Particle_nuclear_astrophysics_and_related_fields]</definedName>
    <definedName name="Pathology_infection_immunology_and_related_fields">テーブル85[Pathology_infection_immunology_and_related_fields]</definedName>
    <definedName name="Pharmaceutical_sciences_and_related_fields">テーブル83[Pharmaceutical_sciences_and_related_fields]</definedName>
    <definedName name="Philosophy_art_and_related_fields">テーブル34[Philosophy_art_and_related_fields]</definedName>
    <definedName name="Physical_chemistry_functional_solid_state_chemistry_and_related_fields">テーブル68[Physical_chemistry_functional_solid_state_chemistry_and_related_fields]</definedName>
    <definedName name="Plasma_science_and_related_fields">テーブル47[Plasma_science_and_related_fields]</definedName>
    <definedName name="Political_science_and_related_fields">テーブル39[Political_science_and_related_fields]</definedName>
    <definedName name="Polymers_organic_materials_and_related_fields">テーブル71[Polymers_organic_materials_and_related_fields]</definedName>
    <definedName name="_xlnm.Print_Area" localSheetId="2">'(Reference) List of  Faculty'!$A$1:$C$110</definedName>
    <definedName name="_xlnm.Print_Area" localSheetId="1">'(Reference)Examination Category'!$A$1:$C$324</definedName>
    <definedName name="_xlnm.Print_Area" localSheetId="0">'Applicant entry field'!$A$1:$L$41</definedName>
    <definedName name="_xlnm.Print_Area" localSheetId="3">'Office use section(No editing!)'!$A$1:$AX$4</definedName>
    <definedName name="Psychology_and_related_fields">テーブル43[Psychology_and_related_fields]</definedName>
    <definedName name="Research_Institute_for_Applied_Mechanics">テーブル18[Research_Institute_for_Applied_Mechanics]</definedName>
    <definedName name="Social_systems_engineering_safety_engineering_disaster_prevention_engineering_and_related_fields">テーブル59[Social_systems_engineering_safety_engineering_disaster_prevention_engineering_and_related_fields]</definedName>
    <definedName name="Society_medicine_nursing_and_related_fields">テーブル94[Society_medicine_nursing_and_related_fields]</definedName>
    <definedName name="Sociology_and_related_fields">テーブル41[Sociology_and_related_fields]</definedName>
    <definedName name="Sports_sciences_physical_education_health_sciences_and_related_fields">テーブル95[Sports_sciences_physical_education_health_sciences_and_related_fields]</definedName>
    <definedName name="Surgery_of_the_organs_maintaining_homeostasis_and_related_fields">テーブル91[Surgery_of_the_organs_maintaining_homeostasis_and_related_fields]</definedName>
    <definedName name="Surgery_related_to_the_biological_and_sensory_functions_and_related_fields">テーブル92[Surgery_related_to_the_biological_and_sensory_functions_and_related_fields]</definedName>
    <definedName name="Veterinary_medical_science_animal_science_and_related_fields">テーブル78[Veterinary_medical_science_animal_science_and_related_fields]</definedName>
    <definedName name="大区分">'Office use section(No editing!)'!$A$22:$K$22</definedName>
    <definedName name="中区分">'Office use section(No editing!)'!$A$36:$BN$36</definedName>
    <definedName name="部局">'Office use section(No editing!)'!$A$8:$V$8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R3" i="2" l="1"/>
  <c r="AQ3" i="2"/>
  <c r="AX3" i="2"/>
  <c r="AW3" i="2"/>
  <c r="AV3" i="2"/>
  <c r="AU3" i="2"/>
  <c r="AT3" i="2"/>
  <c r="AS3" i="2"/>
  <c r="AN3" i="2"/>
  <c r="AO3" i="2"/>
  <c r="AM3" i="2"/>
  <c r="AL3" i="2"/>
  <c r="AK3" i="2"/>
  <c r="AJ3" i="2"/>
  <c r="AI3" i="2"/>
  <c r="AH3" i="2"/>
  <c r="AG3" i="2"/>
  <c r="AF3" i="2"/>
  <c r="A3" i="2" l="1"/>
  <c r="U3" i="2" l="1"/>
  <c r="P3" i="2" l="1"/>
  <c r="Q3" i="2"/>
  <c r="AE3" i="2" l="1"/>
  <c r="AD3" i="2"/>
  <c r="AC3" i="2"/>
  <c r="AB3" i="2"/>
  <c r="AA3" i="2"/>
  <c r="Z3" i="2"/>
  <c r="Y3" i="2"/>
  <c r="X3" i="2"/>
  <c r="W3" i="2"/>
  <c r="V3" i="2"/>
  <c r="T3" i="2"/>
  <c r="S3" i="2"/>
  <c r="R3" i="2"/>
  <c r="O3" i="2"/>
  <c r="N3" i="2"/>
  <c r="L3" i="2"/>
  <c r="K3" i="2"/>
  <c r="J3" i="2"/>
  <c r="I3" i="2"/>
  <c r="H3" i="2"/>
  <c r="G3" i="2"/>
  <c r="F3" i="2"/>
  <c r="E3" i="2"/>
  <c r="C5" i="2" l="1"/>
  <c r="B5" i="2"/>
  <c r="A5" i="2"/>
  <c r="D5" i="2" l="1"/>
  <c r="F5" i="2" l="1"/>
  <c r="C3" i="2"/>
  <c r="M3" i="2" s="1"/>
  <c r="J5" i="1" l="1"/>
  <c r="D3" i="2"/>
  <c r="AP3"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14" authorId="0" shapeId="0" xr:uid="{46B0CDC0-9698-4103-8BCE-B5A1AFB662B4}">
      <text>
        <r>
          <rPr>
            <sz val="9"/>
            <color indexed="81"/>
            <rFont val="MS P ゴシック"/>
            <family val="3"/>
            <charset val="128"/>
          </rPr>
          <t>You cannot count the periods which is not directly related to childbirth or parenting (e.g., working in another industry).</t>
        </r>
      </text>
    </comment>
    <comment ref="I27" authorId="0" shapeId="0" xr:uid="{1B178279-CDF2-41DF-AF1E-9C1A0E7DBC02}">
      <text>
        <r>
          <rPr>
            <sz val="9"/>
            <color indexed="81"/>
            <rFont val="MS P ゴシック"/>
            <family val="3"/>
            <charset val="128"/>
          </rPr>
          <t xml:space="preserve">Be sure to select not only the faculty (left side) </t>
        </r>
        <r>
          <rPr>
            <u/>
            <sz val="9"/>
            <color indexed="81"/>
            <rFont val="MS P ゴシック"/>
            <family val="3"/>
            <charset val="128"/>
          </rPr>
          <t>but also department (right side)</t>
        </r>
        <r>
          <rPr>
            <sz val="9"/>
            <color indexed="81"/>
            <rFont val="MS P ゴシック"/>
            <family val="3"/>
            <charset val="128"/>
          </rPr>
          <t>.
e.g.)
Left: Faculty of Engineering
Right: Department of Chemical Engineering</t>
        </r>
      </text>
    </comment>
    <comment ref="K39" authorId="0" shapeId="0" xr:uid="{4D659FA8-1E7C-400C-ADFE-B2529B6768FB}">
      <text>
        <r>
          <rPr>
            <sz val="9"/>
            <color indexed="81"/>
            <rFont val="MS P ゴシック"/>
            <family val="3"/>
            <charset val="128"/>
          </rPr>
          <t>Enter the name of the research facility on the left side, and select either "Use Kyushu University's shared research equipment" or "Relocate your own research equipment" for each facility on the right side.
Please list up to three main research facilities to be used.</t>
        </r>
      </text>
    </comment>
  </commentList>
</comments>
</file>

<file path=xl/sharedStrings.xml><?xml version="1.0" encoding="utf-8"?>
<sst xmlns="http://schemas.openxmlformats.org/spreadsheetml/2006/main" count="1301" uniqueCount="797">
  <si>
    <t>（</t>
  </si>
  <si>
    <t>）</t>
  </si>
  <si>
    <t>①漢字</t>
    <rPh sb="1" eb="3">
      <t>カンジ</t>
    </rPh>
    <phoneticPr fontId="3"/>
  </si>
  <si>
    <t>②生年月日</t>
    <rPh sb="1" eb="5">
      <t>セイネンガッピ</t>
    </rPh>
    <phoneticPr fontId="3"/>
  </si>
  <si>
    <t>②年齢</t>
    <rPh sb="1" eb="3">
      <t>ネンレイ</t>
    </rPh>
    <phoneticPr fontId="3"/>
  </si>
  <si>
    <t>③性別</t>
    <rPh sb="1" eb="3">
      <t>セイベツ</t>
    </rPh>
    <phoneticPr fontId="3"/>
  </si>
  <si>
    <t>④国籍</t>
    <rPh sb="1" eb="3">
      <t>コクセキ</t>
    </rPh>
    <phoneticPr fontId="3"/>
  </si>
  <si>
    <t>⑤電話番号</t>
    <rPh sb="1" eb="5">
      <t>デンワバンゴウ</t>
    </rPh>
    <phoneticPr fontId="3"/>
  </si>
  <si>
    <t>⑦住所</t>
    <rPh sb="1" eb="3">
      <t>ジュウショ</t>
    </rPh>
    <phoneticPr fontId="3"/>
  </si>
  <si>
    <t>⑧学位</t>
    <rPh sb="1" eb="3">
      <t>ガクイ</t>
    </rPh>
    <phoneticPr fontId="3"/>
  </si>
  <si>
    <t>⑧取得機関</t>
    <rPh sb="1" eb="3">
      <t>シュトク</t>
    </rPh>
    <rPh sb="3" eb="5">
      <t>キカン</t>
    </rPh>
    <phoneticPr fontId="3"/>
  </si>
  <si>
    <t>⑧取得日</t>
    <rPh sb="1" eb="4">
      <t>シュトクビ</t>
    </rPh>
    <phoneticPr fontId="3"/>
  </si>
  <si>
    <t>⑨所属</t>
    <rPh sb="1" eb="3">
      <t>ショゾク</t>
    </rPh>
    <phoneticPr fontId="3"/>
  </si>
  <si>
    <t>⑨職位</t>
    <rPh sb="1" eb="3">
      <t>ショクイ</t>
    </rPh>
    <phoneticPr fontId="3"/>
  </si>
  <si>
    <t>⑩中断期間</t>
    <rPh sb="1" eb="3">
      <t>チュウダン</t>
    </rPh>
    <rPh sb="3" eb="5">
      <t>キカン</t>
    </rPh>
    <phoneticPr fontId="3"/>
  </si>
  <si>
    <t>⑩中断説明</t>
    <rPh sb="1" eb="3">
      <t>チュウダン</t>
    </rPh>
    <rPh sb="3" eb="5">
      <t>セツメイ</t>
    </rPh>
    <phoneticPr fontId="3"/>
  </si>
  <si>
    <t>⑧取得年齢</t>
    <rPh sb="1" eb="3">
      <t>シュトク</t>
    </rPh>
    <rPh sb="3" eb="5">
      <t>ネンレイ</t>
    </rPh>
    <phoneticPr fontId="3"/>
  </si>
  <si>
    <t>研究期間</t>
    <rPh sb="0" eb="2">
      <t>ケンキュウ</t>
    </rPh>
    <rPh sb="2" eb="4">
      <t>キカン</t>
    </rPh>
    <phoneticPr fontId="3"/>
  </si>
  <si>
    <t>⑮第一論文数</t>
    <rPh sb="1" eb="3">
      <t>ダイイチ</t>
    </rPh>
    <rPh sb="3" eb="6">
      <t>ロンブンスウ</t>
    </rPh>
    <phoneticPr fontId="3"/>
  </si>
  <si>
    <t>⑯その他論文数</t>
    <rPh sb="3" eb="4">
      <t>タ</t>
    </rPh>
    <phoneticPr fontId="3"/>
  </si>
  <si>
    <t>⑱第一</t>
    <rPh sb="1" eb="3">
      <t>ダイイチ</t>
    </rPh>
    <phoneticPr fontId="3"/>
  </si>
  <si>
    <t>⑱第二</t>
    <rPh sb="1" eb="3">
      <t>ダイニ</t>
    </rPh>
    <phoneticPr fontId="3"/>
  </si>
  <si>
    <t>⑱第三</t>
    <rPh sb="1" eb="3">
      <t>ダイサン</t>
    </rPh>
    <phoneticPr fontId="3"/>
  </si>
  <si>
    <t>⑳1つ目</t>
    <rPh sb="3" eb="4">
      <t>メ</t>
    </rPh>
    <phoneticPr fontId="3"/>
  </si>
  <si>
    <t>⑳2つ目</t>
    <rPh sb="3" eb="4">
      <t>メ</t>
    </rPh>
    <phoneticPr fontId="3"/>
  </si>
  <si>
    <t>⑳3つ目</t>
    <rPh sb="3" eb="4">
      <t>メ</t>
    </rPh>
    <phoneticPr fontId="3"/>
  </si>
  <si>
    <t>1. Basic information about the applicant</t>
    <phoneticPr fontId="3"/>
  </si>
  <si>
    <t>Y</t>
    <phoneticPr fontId="3"/>
  </si>
  <si>
    <t>M</t>
    <phoneticPr fontId="3"/>
  </si>
  <si>
    <t>D</t>
    <phoneticPr fontId="3"/>
  </si>
  <si>
    <t xml:space="preserve">（Age </t>
    <phoneticPr fontId="3"/>
  </si>
  <si>
    <t>(1) Name</t>
    <phoneticPr fontId="3"/>
  </si>
  <si>
    <t>(2) Date of birth (A.D.)</t>
    <phoneticPr fontId="3"/>
  </si>
  <si>
    <t>(3) Gender</t>
    <phoneticPr fontId="3"/>
  </si>
  <si>
    <t>(4) Nationality</t>
    <phoneticPr fontId="3"/>
  </si>
  <si>
    <t>(5) Phone number</t>
    <phoneticPr fontId="3"/>
  </si>
  <si>
    <t>(6) Email address</t>
    <phoneticPr fontId="3"/>
  </si>
  <si>
    <t>(7) Current residential address</t>
    <phoneticPr fontId="3"/>
  </si>
  <si>
    <t>(8) Academic degree</t>
    <phoneticPr fontId="3"/>
  </si>
  <si>
    <t>Doctorate</t>
    <phoneticPr fontId="3"/>
  </si>
  <si>
    <t>Awarded by:</t>
    <phoneticPr fontId="3"/>
  </si>
  <si>
    <t>Date awarded:</t>
    <phoneticPr fontId="3"/>
  </si>
  <si>
    <t>(9) Name of your current institution and your job title</t>
    <phoneticPr fontId="3"/>
  </si>
  <si>
    <t>institution</t>
    <phoneticPr fontId="3"/>
  </si>
  <si>
    <t>job title</t>
    <phoneticPr fontId="3"/>
  </si>
  <si>
    <t>Period (Years)</t>
    <phoneticPr fontId="3"/>
  </si>
  <si>
    <t>Explanation</t>
    <phoneticPr fontId="3"/>
  </si>
  <si>
    <t>(10) Periods of suspended research 
(only if applicable)</t>
    <phoneticPr fontId="3"/>
  </si>
  <si>
    <t>2. Information About Applicant's Research Papers</t>
    <phoneticPr fontId="3"/>
  </si>
  <si>
    <t>(11) e-Rad Researcher ID No.</t>
    <phoneticPr fontId="3"/>
  </si>
  <si>
    <t>(15) Number of peer reviewed original papers as first/corresponding author</t>
    <phoneticPr fontId="3"/>
  </si>
  <si>
    <t>(16) Number of peer reviewed original papers as author other than first/corresponding author</t>
    <phoneticPr fontId="3"/>
  </si>
  <si>
    <t>(17) URL of website with other information about applicant</t>
    <phoneticPr fontId="3"/>
  </si>
  <si>
    <t>1st choice</t>
    <phoneticPr fontId="3"/>
  </si>
  <si>
    <t>2nd choice</t>
    <phoneticPr fontId="3"/>
  </si>
  <si>
    <t>3rd choice</t>
    <phoneticPr fontId="3"/>
  </si>
  <si>
    <t>(19) Desired Classification for Screening</t>
    <phoneticPr fontId="3"/>
  </si>
  <si>
    <t>(20) Grants‐in‐aid for Scientific Research (KAKENHI) review section close to your field of specialization</t>
    <phoneticPr fontId="3"/>
  </si>
  <si>
    <t>1st</t>
    <phoneticPr fontId="3"/>
  </si>
  <si>
    <t>2nd</t>
    <phoneticPr fontId="3"/>
  </si>
  <si>
    <t>3rd</t>
    <phoneticPr fontId="3"/>
  </si>
  <si>
    <t>Faculty / Institute</t>
  </si>
  <si>
    <t>Department</t>
    <phoneticPr fontId="3"/>
  </si>
  <si>
    <t>(Reference) Laboratory</t>
    <phoneticPr fontId="8"/>
  </si>
  <si>
    <t xml:space="preserve">Faculty of Humanities </t>
    <phoneticPr fontId="8"/>
  </si>
  <si>
    <t xml:space="preserve">Department of Philosophy </t>
  </si>
  <si>
    <t>Philosophy, Ethics, History of Indian Philosophy, History of Chinese Philosophy, Art, Literature</t>
  </si>
  <si>
    <t xml:space="preserve">Department of History </t>
  </si>
  <si>
    <t>Japanese History, Oriental History, Korean History, Archaeology, Western History, History of Islamic Civilization, Geography</t>
  </si>
  <si>
    <t xml:space="preserve">Department of Language and Literature </t>
  </si>
  <si>
    <t>Japanese language and literature, Chinese literature, English language and literature, German literature, French literature, Linguistics</t>
  </si>
  <si>
    <t xml:space="preserve">Faculty of Social and Cultural Studies </t>
  </si>
  <si>
    <t xml:space="preserve">Department of Environmental Changes </t>
  </si>
  <si>
    <t>Global change, biodiversity, substratum structure, biological inventory, polar geosphere</t>
  </si>
  <si>
    <t xml:space="preserve">Department of Social Studies </t>
  </si>
  <si>
    <t>Historical Data Information, Social Change, International Social Information</t>
  </si>
  <si>
    <t xml:space="preserve">Department of Cultural Studies </t>
    <phoneticPr fontId="8"/>
  </si>
  <si>
    <t>Cultural Dynamics, Cultural Representation</t>
  </si>
  <si>
    <t xml:space="preserve">Faculty of Human‐Environment Studies  </t>
  </si>
  <si>
    <t xml:space="preserve">Department of Human Sciences </t>
  </si>
  <si>
    <t>Sociology, Psychology, Clinical Psychology, Health and Sports Science</t>
  </si>
  <si>
    <t xml:space="preserve">Department of Education </t>
  </si>
  <si>
    <t>Educational Social Planning, International Educational Environment</t>
  </si>
  <si>
    <t xml:space="preserve">Department of Architecture and Urban Design </t>
  </si>
  <si>
    <t>Structural Disaster Prevention, Planning and Environment</t>
  </si>
  <si>
    <t xml:space="preserve">Faculty of Law </t>
  </si>
  <si>
    <t xml:space="preserve">Department of Fundamental Legal Science </t>
  </si>
  <si>
    <t>Legal chemistry, legal history, legal dynamics</t>
  </si>
  <si>
    <t xml:space="preserve">Department of Public and Social Law </t>
  </si>
  <si>
    <t>Public Law, Social Law</t>
  </si>
  <si>
    <t xml:space="preserve">Department of Private and Criminal Law </t>
  </si>
  <si>
    <t>Civil law, criminal law, civil and criminal law</t>
  </si>
  <si>
    <t xml:space="preserve">Department of International Legal Studies </t>
  </si>
  <si>
    <t>Theory of International Relations Law, International Economic and Business Law, International Relations Law</t>
  </si>
  <si>
    <t xml:space="preserve">Department of Political Science </t>
  </si>
  <si>
    <t>Basic Political Science, Political Dynamic Analysis</t>
  </si>
  <si>
    <t xml:space="preserve">Department of Legal Practice </t>
  </si>
  <si>
    <t>practical jurisprudence</t>
  </si>
  <si>
    <t xml:space="preserve">Faculty of Economics </t>
  </si>
  <si>
    <t xml:space="preserve">Department of Economic Engineering </t>
  </si>
  <si>
    <t>Economic systems analysis, policy analysis, mathematical information</t>
  </si>
  <si>
    <t>Department of Industrial and Business System</t>
  </si>
  <si>
    <t>Industrial systems, management systems, accounting systems</t>
  </si>
  <si>
    <t>Department of International Economics and Business Administra</t>
  </si>
  <si>
    <t>International Economic Analysis, International Business Analysis, Asian Economic Survey</t>
  </si>
  <si>
    <t xml:space="preserve">Department of Business and Technology Management </t>
  </si>
  <si>
    <t>Industrial Management</t>
  </si>
  <si>
    <t xml:space="preserve">Faculty of Languages and Cultures </t>
  </si>
  <si>
    <t xml:space="preserve">Department of Linguistic Environment </t>
  </si>
  <si>
    <t>Language Education, Language Informatics</t>
  </si>
  <si>
    <t xml:space="preserve">Department of Multicultural Society </t>
  </si>
  <si>
    <t>International Symbiosis, International Cultural Studies</t>
  </si>
  <si>
    <t xml:space="preserve">Faculty of Science </t>
  </si>
  <si>
    <t xml:space="preserve">Department of Physics </t>
  </si>
  <si>
    <t>Fundamental Particle Physics, Condensed Matter Physics</t>
  </si>
  <si>
    <t xml:space="preserve">Department of Chemistry </t>
  </si>
  <si>
    <t>Inorganic/Analytical Chemistry, Physical Chemistry, Organic/Biological Chemistry, Multidisciplinary Chemistry</t>
  </si>
  <si>
    <t xml:space="preserve">Department of Earth and Planetary Sciences </t>
  </si>
  <si>
    <t>Hydrospheric and Cosmospheric Science, Solid Earth and Planetary Science, Solar and Planetary Material Science, Seismology and Volcanology</t>
  </si>
  <si>
    <t xml:space="preserve">Department of Biology </t>
  </si>
  <si>
    <t>Dynamic Biology, Information Biology, Integrative Biology, Marine Biology</t>
  </si>
  <si>
    <t xml:space="preserve">Faculty of Mathematics </t>
  </si>
  <si>
    <t xml:space="preserve">Faculty of Medical Sciences </t>
  </si>
  <si>
    <t xml:space="preserve">Department of Basic Medicine </t>
  </si>
  <si>
    <t>Biological Control, Biological Informatics, Pathological Control, Social and Environmental Medicine, Medical Management and Administration</t>
  </si>
  <si>
    <t xml:space="preserve">Department of Advanced Medical Initiatives </t>
  </si>
  <si>
    <t>state-of-the-art medical science</t>
  </si>
  <si>
    <t xml:space="preserve">Department of Clinical Medicine </t>
  </si>
  <si>
    <t xml:space="preserve">Department of Molecular Biology </t>
  </si>
  <si>
    <t>Cell engineering, sex biology</t>
  </si>
  <si>
    <t xml:space="preserve">Department of Medical Education </t>
  </si>
  <si>
    <t>Medical Education</t>
  </si>
  <si>
    <t>Department of Stem Cell Biology and Medicine</t>
  </si>
  <si>
    <t>Applied Stem Cell Medicine</t>
  </si>
  <si>
    <t xml:space="preserve">Department of Health Sciences </t>
  </si>
  <si>
    <t>Nursing Science, Medical Quantum Beam Science, Laboratory Technology Science</t>
  </si>
  <si>
    <t>Faculty of Dental Science</t>
  </si>
  <si>
    <t>Department of Dental Science</t>
  </si>
  <si>
    <t>Oral Health Control, Oral Health Promotion, Restorative Oral Function, Oral and Maxillofacial Pathology, Comprehensive Dentistry, Oral Health Development</t>
  </si>
  <si>
    <t xml:space="preserve">Faculty of Pharmaceutical Sciences </t>
  </si>
  <si>
    <t>Department of Chemo‐Pharmaceutical Sciences</t>
  </si>
  <si>
    <t>Biomolecular Informatics, Medicinal Chemistry, Chemotherapy Molecular Regulation, Drug Discovery Industry-Academia-Government Collaboration</t>
  </si>
  <si>
    <t xml:space="preserve">Department of Pharmaceutical Health Care and Sciences </t>
  </si>
  <si>
    <t>Clinical Pharmacy, Biopharmacy, Drug Delivery Systems, Kampo Medicine</t>
  </si>
  <si>
    <t xml:space="preserve">Faculty of Engineering </t>
  </si>
  <si>
    <t xml:space="preserve">Department of Chemical Engineering </t>
  </si>
  <si>
    <t>Molecular and Biological Systems Engineering, Production Systems Engineering</t>
  </si>
  <si>
    <t xml:space="preserve">Department of Applied Chemistry </t>
  </si>
  <si>
    <t>Molecular Biotechnology, Functional Material Chemistry, Advanced Nanomaterials Engineering</t>
  </si>
  <si>
    <t xml:space="preserve">Department of Materials Science and Engineering </t>
  </si>
  <si>
    <t>Physical metallurgical chemistry, structural metallurgy, functional materials science, advanced nano materials engineering</t>
  </si>
  <si>
    <t xml:space="preserve">Department of Civil and Structural Engineering </t>
  </si>
  <si>
    <t>Structural and earthquake engineering, construction design materials engineering, geotechnics</t>
  </si>
  <si>
    <t xml:space="preserve">Department of Urban and Environmental Engineering </t>
  </si>
  <si>
    <t>Urban Systems, Hydrospheric Sustainability, Water and Resource Circulation Systems</t>
  </si>
  <si>
    <t xml:space="preserve">Department of Marine Systems Engineering </t>
  </si>
  <si>
    <t>Ship and Offshore Performance Engineering, Ship and Offshore Structural Engineering, Marine System Design</t>
  </si>
  <si>
    <t xml:space="preserve">Department of Earth Resources Engineering </t>
  </si>
  <si>
    <t>Geoengineering, Natural Resource Systems Engineering, Energy and Resource Engineering, International Cooperative Resource Frontier Education</t>
  </si>
  <si>
    <t xml:space="preserve">Department of Applied Quantum Physics and Nuclear Engineering </t>
  </si>
  <si>
    <t>Nuclear and Quantum Beam Engineering, Nuclear Energy Systems, Energy and Material Science, Applied Physics</t>
  </si>
  <si>
    <t xml:space="preserve">Department of Mechanical Engineering </t>
  </si>
  <si>
    <t>Mechanics of materials, fluid engineering, thermal engineering, combustion science, mechanical systems, control systems, processing processes, design engineering, bioengineering, hydrogen application engineering</t>
  </si>
  <si>
    <t xml:space="preserve">Department of Aeronautics and Astronautics </t>
  </si>
  <si>
    <t>Aerospace Thermal and Fluid Dynamics, Aerospace Structural Strength, Navigation Dynamics, Space Systems Engineering, Aeronautical Technology Collaboration</t>
  </si>
  <si>
    <t>Other</t>
  </si>
  <si>
    <t xml:space="preserve">Faculty of Design </t>
  </si>
  <si>
    <t>Department of Strategic Design</t>
    <phoneticPr fontId="8"/>
  </si>
  <si>
    <t>Department of Environmental Design</t>
    <phoneticPr fontId="8"/>
  </si>
  <si>
    <t>Department of Human Life Design and Science</t>
    <phoneticPr fontId="8"/>
  </si>
  <si>
    <t>Department of Design Futures</t>
    <phoneticPr fontId="8"/>
  </si>
  <si>
    <t>Department of Media Design</t>
    <phoneticPr fontId="8"/>
  </si>
  <si>
    <t>Department of Acoustic Design</t>
    <phoneticPr fontId="8"/>
  </si>
  <si>
    <t xml:space="preserve">Faculty of Information Science and Electrical Engineering </t>
  </si>
  <si>
    <t xml:space="preserve">Department of Informatics </t>
  </si>
  <si>
    <t>Mathematical Information, Intelligent Science</t>
  </si>
  <si>
    <t xml:space="preserve">Department of Advanced Information Technology </t>
  </si>
  <si>
    <t>Advanced Information and Communication Mechanisms, Advanced Software Engineering, Real World Robotics, Special Program in Practical Data Science</t>
  </si>
  <si>
    <t xml:space="preserve">Department of Electronics </t>
  </si>
  <si>
    <t>Electronic Device Engineering, Integrated Electronic Systems</t>
  </si>
  <si>
    <t xml:space="preserve">Department of Electrical Engineering </t>
  </si>
  <si>
    <t>Measurement and Control Engineering, Energy Applied Systems Engineering, Superconductive Systems Engineering</t>
  </si>
  <si>
    <t>Department of I&amp;E Visionaries</t>
  </si>
  <si>
    <t xml:space="preserve">Faculty of Engineering Sciences </t>
  </si>
  <si>
    <t xml:space="preserve">Department of Advanced Materials Science and Engineering </t>
  </si>
  <si>
    <t>Solid State Materials Science and Engineering, Materials Science, Functional Materials Design, Functional Materials Evaluation, New Materials Development Engineering</t>
  </si>
  <si>
    <t>Department of Advanced Energy Science and Engineering</t>
  </si>
  <si>
    <t>Electrical Science and Engineering, Energy Systems, Advanced Energy Systems</t>
  </si>
  <si>
    <t>Department of Advanced Environmental Science and Engineering</t>
  </si>
  <si>
    <t>Fluid Thermal Engineering, Thermal Environmental Engineering, Fluid Environmental Science</t>
  </si>
  <si>
    <t>Department of IFC (Internationalization and Future Conception)</t>
    <phoneticPr fontId="8"/>
  </si>
  <si>
    <t>Materials Engineering Sciences, Energy Engineering Sciences, Environmental Engineering Sciences</t>
  </si>
  <si>
    <t>Department of Advanced Analytical Science for Materials and Devices</t>
    <phoneticPr fontId="8"/>
  </si>
  <si>
    <t>Nanomaterials Creation and Analysis Science</t>
  </si>
  <si>
    <t>Department of joint research for innovative high‐performance structural steel</t>
    <phoneticPr fontId="8"/>
  </si>
  <si>
    <t xml:space="preserve">Faculty of Agriculture </t>
  </si>
  <si>
    <t>Department of Bioresource Sciences</t>
  </si>
  <si>
    <t>Agricultural Bioscience, Animal and Marine Bioscience</t>
  </si>
  <si>
    <t>Department of Agro‐environmental Sciences</t>
  </si>
  <si>
    <t>Production Environment Science, Forest Environment Science, Sustainable Resource Science</t>
  </si>
  <si>
    <t>Department of Agricultural and Resource Economics</t>
  </si>
  <si>
    <t>Agricultural Resource Economics</t>
  </si>
  <si>
    <t>Department of Bioscience and Biotechnology</t>
  </si>
  <si>
    <t>Biofunctional Molecular Chemistry, Systems Biotechnology, Food Chemical Engineering</t>
  </si>
  <si>
    <t xml:space="preserve">Medical Institute of Bioregulation </t>
  </si>
  <si>
    <t>Department of Molecular and Structural Biology</t>
  </si>
  <si>
    <t>Department of Molecular and Cellular Biology</t>
  </si>
  <si>
    <t>Department of Immunobiology and Neuroscience</t>
  </si>
  <si>
    <t>Research Center for Systems Immunology</t>
  </si>
  <si>
    <t xml:space="preserve">Research Institute for Applied Mechanics </t>
    <phoneticPr fontId="8"/>
  </si>
  <si>
    <t xml:space="preserve">Division of Renewable Energy Dynamics </t>
  </si>
  <si>
    <t>Division of Earth Environment Dynamics</t>
  </si>
  <si>
    <t>Division of Nuclear Fusion Dynamics</t>
  </si>
  <si>
    <t>Center for Oceanic and Atmospheric Research</t>
  </si>
  <si>
    <t>Center for Ocean Plastic Studies</t>
  </si>
  <si>
    <t>Advanced Fusion Research Center</t>
  </si>
  <si>
    <t>Renewable Energy Center</t>
  </si>
  <si>
    <t xml:space="preserve">Institute for Materials Chemistry and Engineering </t>
  </si>
  <si>
    <t xml:space="preserve">Department of Fundamental Organic Chemistry </t>
  </si>
  <si>
    <t xml:space="preserve">Department of Applied Molecular Chemistry </t>
  </si>
  <si>
    <t xml:space="preserve">Department of Integrated Materials </t>
  </si>
  <si>
    <t xml:space="preserve">Department of Advanced Device Materials </t>
  </si>
  <si>
    <t>Department of Soft Materials Chemistry</t>
  </si>
  <si>
    <t>Institute of Mathematics for Industry</t>
  </si>
  <si>
    <t>Division of Advanced Mathematics Technology</t>
  </si>
  <si>
    <t>Division of Applied Mathematics</t>
  </si>
  <si>
    <t>Division of Fundamental Mathematics</t>
  </si>
  <si>
    <t>Division of Intelligent Societal Implementation of Mathematical Computation</t>
  </si>
  <si>
    <t>Division of Industrial and Mathematical Statistics</t>
  </si>
  <si>
    <t>Laboratory of Mathematical Design for Advanced Cryptography</t>
  </si>
  <si>
    <t>Australia Branch</t>
  </si>
  <si>
    <t>Visitors Section</t>
  </si>
  <si>
    <t>Office for Promotion of Collaboration and Consultation</t>
  </si>
  <si>
    <t>International Institute for Carbon‐Neutral Energy Research (I2CNER)</t>
  </si>
  <si>
    <t>Advanced Energy Materials Thrust</t>
  </si>
  <si>
    <t>Advanced Energy Conversion Systems Thrust</t>
  </si>
  <si>
    <t>Multiscale Science and Engineering for Energy and the Environment Thrust</t>
  </si>
  <si>
    <t>Platform for International Collaborations and Partnerships</t>
  </si>
  <si>
    <t>Platform for Societal Implementation and Industrial Collaboration</t>
  </si>
  <si>
    <t>Research Center for Next Generation Refrigerant Properties</t>
    <phoneticPr fontId="8"/>
  </si>
  <si>
    <t>Mitsui Chemicals, Inc. – Carbon Neutral Research Center (MCI-CNRC)</t>
    <phoneticPr fontId="8"/>
  </si>
  <si>
    <t>Other</t>
    <phoneticPr fontId="8"/>
  </si>
  <si>
    <t>Medium-sized Section</t>
  </si>
  <si>
    <t>Basic Section</t>
  </si>
  <si>
    <t xml:space="preserve">Broad Section </t>
    <phoneticPr fontId="3"/>
  </si>
  <si>
    <t>Broad Section Ｂ</t>
  </si>
  <si>
    <t>Broad Section Ｃ</t>
  </si>
  <si>
    <t>Broad Section Ｄ</t>
  </si>
  <si>
    <t>Broad Section Ｅ</t>
  </si>
  <si>
    <t>Broad Section Ｆ</t>
  </si>
  <si>
    <t>Broad Section Ｇ</t>
  </si>
  <si>
    <t>Broad Section Ｈ</t>
  </si>
  <si>
    <t>Broad Section Ｉ</t>
  </si>
  <si>
    <t>Broad Section Ｊ</t>
  </si>
  <si>
    <t>Broad Section Ｋ</t>
  </si>
  <si>
    <t>Philosophy, art, and related fields</t>
  </si>
  <si>
    <t>Philosophy and ethics-related</t>
  </si>
  <si>
    <t>Chinese philosophy, Indian philosophy and Buddhist philosophy-related</t>
  </si>
  <si>
    <t>Religious studies-related</t>
  </si>
  <si>
    <t>History of thought-related</t>
  </si>
  <si>
    <t>Aesthetics and art studies-related</t>
  </si>
  <si>
    <t>History of arts-related</t>
  </si>
  <si>
    <t>Theory of art practice-related</t>
  </si>
  <si>
    <t>Sociology of science, history of science and technology-related</t>
  </si>
  <si>
    <t>Design-related</t>
  </si>
  <si>
    <t>Literature, linguistics, and related fields</t>
  </si>
  <si>
    <t>Japanese literature-related</t>
  </si>
  <si>
    <t>Chinese literature-related</t>
  </si>
  <si>
    <t>English literature and literature in the English language-related</t>
  </si>
  <si>
    <t>European literature-related</t>
  </si>
  <si>
    <t>Literature in general-related</t>
  </si>
  <si>
    <t>Linguistics-related</t>
  </si>
  <si>
    <t>Japanese linguistics-related</t>
  </si>
  <si>
    <t>English linguistics-related</t>
  </si>
  <si>
    <t>Japanese language education-related</t>
  </si>
  <si>
    <t>Foreign language education-related</t>
  </si>
  <si>
    <t>Library and information science, humanistic and social informatics-related</t>
  </si>
  <si>
    <t>History, archaeology, museology, and related fields</t>
  </si>
  <si>
    <t>Historical studies in general-related</t>
  </si>
  <si>
    <t>Japanese history-related</t>
  </si>
  <si>
    <t>History of Asia and Africa-related</t>
  </si>
  <si>
    <t>History of Europe and America-related</t>
  </si>
  <si>
    <t>Archaeology-related</t>
  </si>
  <si>
    <t>Cultural assets study-related</t>
  </si>
  <si>
    <t>Museology-related</t>
  </si>
  <si>
    <t>Geography, cultural anthropology, folklore, and related fields</t>
  </si>
  <si>
    <t>Geography-related</t>
  </si>
  <si>
    <t>Human geography-related</t>
  </si>
  <si>
    <t>Cultural anthropology and folklore-related</t>
  </si>
  <si>
    <t>Area studies-related</t>
  </si>
  <si>
    <t>Tourism studies-related</t>
  </si>
  <si>
    <t>Gender studies-related</t>
  </si>
  <si>
    <t>Law and related fields</t>
  </si>
  <si>
    <t>Legal theory and history-related</t>
  </si>
  <si>
    <t>Public law-related</t>
  </si>
  <si>
    <t>International law-related</t>
  </si>
  <si>
    <t>Social law-related</t>
  </si>
  <si>
    <t>Criminal law-related</t>
  </si>
  <si>
    <t>Civil law-related</t>
  </si>
  <si>
    <t>New fields of law-related</t>
  </si>
  <si>
    <t>Political science and related fields</t>
  </si>
  <si>
    <t>Politics-related</t>
  </si>
  <si>
    <t>International relations-related</t>
  </si>
  <si>
    <t>Economics, business administration, and related fields</t>
  </si>
  <si>
    <t>Economic theory-related</t>
  </si>
  <si>
    <t>Economic doctrines and economic thought-related</t>
  </si>
  <si>
    <t>Economic statistics-related</t>
  </si>
  <si>
    <t>Economic policy-related</t>
  </si>
  <si>
    <t>Public economics and labor economics-related</t>
  </si>
  <si>
    <t>Money and finance-related</t>
  </si>
  <si>
    <t>Economic history-related</t>
  </si>
  <si>
    <t>Business administration-related</t>
  </si>
  <si>
    <t>Commerce-related</t>
  </si>
  <si>
    <t>Accounting-related</t>
  </si>
  <si>
    <t>Sociology and related fields</t>
  </si>
  <si>
    <t>Sociology-related</t>
  </si>
  <si>
    <t>Social welfare-related</t>
  </si>
  <si>
    <t>Family and consumer sciences, and culture and living-related</t>
  </si>
  <si>
    <t>Education and related fields</t>
  </si>
  <si>
    <t>Education-related</t>
  </si>
  <si>
    <t>Sociology of education-related</t>
  </si>
  <si>
    <t>Childhood and nursery/pre-school education-related</t>
  </si>
  <si>
    <t>Education on school subjects and primary/ secondary education-related</t>
  </si>
  <si>
    <t>Tertiary education-related</t>
  </si>
  <si>
    <t>Special needs education-related</t>
  </si>
  <si>
    <t>Educational technology-related</t>
  </si>
  <si>
    <t>Science education-related</t>
  </si>
  <si>
    <t>Psychology and related fields</t>
  </si>
  <si>
    <t>Social psychology-related</t>
  </si>
  <si>
    <t>Educational psychology-related</t>
  </si>
  <si>
    <t>Clinical psychology-related</t>
  </si>
  <si>
    <t>Experimental psychology-related</t>
  </si>
  <si>
    <t>Cognitive science-related</t>
  </si>
  <si>
    <t>Algebra, geometry, and related fields</t>
  </si>
  <si>
    <t>Algebra-related</t>
  </si>
  <si>
    <t>Geometry-related</t>
  </si>
  <si>
    <t>Analysis, applied mathematics, and related fields</t>
  </si>
  <si>
    <t>Basic analysis-related</t>
  </si>
  <si>
    <t>Mathematical analysis-related</t>
  </si>
  <si>
    <t>Basic mathematics-related</t>
  </si>
  <si>
    <t>Applied mathematics and statistics-related</t>
  </si>
  <si>
    <t>Condensed matter physics and related fields</t>
  </si>
  <si>
    <t>Mathematical physics and fundamental theory of condensed matter physics-related</t>
  </si>
  <si>
    <t>Semiconductors, optical properties of condensed matter and atomic physics-related</t>
  </si>
  <si>
    <t>Magnetism, superconductivity and strongly correlated systems-related</t>
  </si>
  <si>
    <t>Biophysics, chemical physics and soft matter physics-related</t>
  </si>
  <si>
    <t>Plasma science and related fields</t>
  </si>
  <si>
    <t>Fundamental plasma-related</t>
  </si>
  <si>
    <t>Nuclear fusion-related</t>
  </si>
  <si>
    <t>Applied plasma science-related</t>
  </si>
  <si>
    <t>Quantum beam science-related</t>
  </si>
  <si>
    <t>Particle-, nuclear-, astro-physics, and related fields</t>
  </si>
  <si>
    <t>Theoretical studies related to particle-, nuclear-, cosmic ray and astro-physics</t>
  </si>
  <si>
    <t>Experimental studies related to particle-, nuclear-, cosmic ray and astro-physics</t>
  </si>
  <si>
    <t>Astronomy and related fields</t>
  </si>
  <si>
    <t>Astronomy-related</t>
  </si>
  <si>
    <t>Earth and planetary science and related fields</t>
  </si>
  <si>
    <t>Space and planetary sciences-related</t>
  </si>
  <si>
    <t>Atmospheric and hydrospheric sciences-related</t>
  </si>
  <si>
    <t>Human geosciences-related</t>
  </si>
  <si>
    <t>Solid earth sciences-related</t>
  </si>
  <si>
    <t>Biogeosciences-related</t>
  </si>
  <si>
    <t>Mechanics of materials and materials-related</t>
  </si>
  <si>
    <t>Manufacturing and production engineering-related</t>
  </si>
  <si>
    <t>Design engineering-related</t>
  </si>
  <si>
    <t>Machine elements and tribology-related</t>
  </si>
  <si>
    <t>Fluid engineering, thermal engineering, and related fields</t>
  </si>
  <si>
    <t>Fluid engineering-related</t>
  </si>
  <si>
    <t>Thermal engineering-related</t>
  </si>
  <si>
    <t>Mechanical dynamics, robotics, and related fields</t>
  </si>
  <si>
    <t>Mechanics and mechatronics-related</t>
  </si>
  <si>
    <t>Robotics and intelligent system-related</t>
  </si>
  <si>
    <t>Electrical and electronic engineering and related fields</t>
  </si>
  <si>
    <t>Power engineering-related</t>
  </si>
  <si>
    <t>Communication and network engineering-related</t>
  </si>
  <si>
    <t>Measurement engineering-related</t>
  </si>
  <si>
    <t>Control and system engineering-related</t>
  </si>
  <si>
    <t>Electric and electronic materials-related</t>
  </si>
  <si>
    <t>Electron device and electronic equipment-related</t>
  </si>
  <si>
    <t>Civil engineering and related fields</t>
  </si>
  <si>
    <t>Civil engineering material, execution and construction management-related</t>
  </si>
  <si>
    <t>Structure engineering and earthquake engineering-related</t>
  </si>
  <si>
    <t>Geotechnical engineering-related</t>
  </si>
  <si>
    <t>Hydroengineering-related</t>
  </si>
  <si>
    <t>Civil engineering plan and transportation engineering-related</t>
  </si>
  <si>
    <t>Environmental systems for civil engineering-related</t>
  </si>
  <si>
    <t>Architecture, building engineering, and related fields</t>
  </si>
  <si>
    <t>Building structures and materials-related</t>
  </si>
  <si>
    <t>Architectural environment and building equipment-related</t>
  </si>
  <si>
    <t>Architectural planning and city planning-related</t>
  </si>
  <si>
    <t>Architectural history and design-related</t>
  </si>
  <si>
    <t>Aerospace engineering, marine and maritime engineering, and related fields</t>
  </si>
  <si>
    <t>Aerospace engineering-related</t>
  </si>
  <si>
    <t>Marine engineering-related</t>
  </si>
  <si>
    <t>Social systems engineering, safety engineering, disaster prevention engineering, and related fields</t>
  </si>
  <si>
    <t>Social systems engineering-related</t>
  </si>
  <si>
    <t>Safety engineering-related</t>
  </si>
  <si>
    <t>Disaster prevention engineering-related</t>
  </si>
  <si>
    <t>Materials engineering and related fields</t>
  </si>
  <si>
    <t>Metallic material properties-related</t>
  </si>
  <si>
    <t>Inorganic materials and properties-related</t>
  </si>
  <si>
    <t>Composite materials and interfaces-related</t>
  </si>
  <si>
    <t>Structural materials and functional materials-related</t>
  </si>
  <si>
    <t>Material processing and microstructure control-related</t>
  </si>
  <si>
    <t>Metals production and resources production-related</t>
  </si>
  <si>
    <t>Chemical engineering and related fields</t>
  </si>
  <si>
    <t>Transport phenomena and unit operations-related</t>
  </si>
  <si>
    <t>Chemical reaction and process system engineering-related</t>
  </si>
  <si>
    <t>Catalyst and resource chemical process-related</t>
  </si>
  <si>
    <t>Biofunction and bioprocess engineering-related</t>
  </si>
  <si>
    <t>Nano/micro science and related fields</t>
  </si>
  <si>
    <t>Nanometer-scale chemistry-related</t>
  </si>
  <si>
    <t>Nanostructural physics-related</t>
  </si>
  <si>
    <t>Nanomaterials-related</t>
  </si>
  <si>
    <t>Nanobioscience-related</t>
  </si>
  <si>
    <t>Nano/micro-systems-related</t>
  </si>
  <si>
    <t>Applied condensed matter physics and related fields</t>
  </si>
  <si>
    <t>Applied physical properties-related</t>
  </si>
  <si>
    <t>Thin film/surface and interfacial physical properties-related</t>
  </si>
  <si>
    <t>Applied condensed matter physics-related</t>
  </si>
  <si>
    <t>Applied physics and engineering and related fields</t>
  </si>
  <si>
    <t>Crystal engineering-related</t>
  </si>
  <si>
    <t>Optical engineering and photon science-related</t>
  </si>
  <si>
    <t>Nuclear engineering, earth resources engineering, energy engineering, and related fields</t>
  </si>
  <si>
    <t>Nuclear engineering-related</t>
  </si>
  <si>
    <t>Earth resource engineering, Energy sciences-related</t>
  </si>
  <si>
    <t>Biomedical engineering and related fields</t>
  </si>
  <si>
    <t>Biomedical engineering-related</t>
  </si>
  <si>
    <t>Biomaterials-related</t>
  </si>
  <si>
    <t>Medical systems-related</t>
  </si>
  <si>
    <t>Medical technology assessment-related</t>
  </si>
  <si>
    <t>Medical assistive technology-related</t>
  </si>
  <si>
    <t>Physical chemistry, functional solid state chemistry, and related fields</t>
  </si>
  <si>
    <t>Fundamental physical chemistry-related</t>
  </si>
  <si>
    <t>Functional solid state chemistry-related</t>
  </si>
  <si>
    <t>Organic chemistry and related fields</t>
  </si>
  <si>
    <t>Structural organic chemistry and physical organic chemistry-related</t>
  </si>
  <si>
    <t>Synthetic organic chemistry-related</t>
  </si>
  <si>
    <t>Inorganic/coordination chemistry, analytical chemistry, and related fields</t>
  </si>
  <si>
    <t>Inorganic/coordination chemistry-related</t>
  </si>
  <si>
    <t>Analytical chemistry-related</t>
  </si>
  <si>
    <t>Green sustainable chemistry and environmental chemistry-related</t>
  </si>
  <si>
    <t>Polymers, organic materials, and related fields</t>
  </si>
  <si>
    <t>Polymer chemistry-related</t>
  </si>
  <si>
    <t>Polymer materials-related</t>
  </si>
  <si>
    <t>Organic functional materials-related</t>
  </si>
  <si>
    <t>Inorganic materials chemistry,  energy-related chemistry, and related fields</t>
  </si>
  <si>
    <t>Inorganic compounds and inorganic materials chemistry-related</t>
  </si>
  <si>
    <t>Energy-related chemistry</t>
  </si>
  <si>
    <t>Biomolecular chemistry and related fields</t>
  </si>
  <si>
    <t>Bio-related chemistry</t>
  </si>
  <si>
    <t>Chemistry and chemical methodology of biomolecules-related</t>
  </si>
  <si>
    <t>Chemical biology-related</t>
  </si>
  <si>
    <t>Agricultural chemistry and related fields</t>
  </si>
  <si>
    <t>Plant nutrition and soil science-related</t>
  </si>
  <si>
    <t>Applied microbiology-related</t>
  </si>
  <si>
    <t>Applied biochemistry-related</t>
  </si>
  <si>
    <t>Bioorganic chemistry-related</t>
  </si>
  <si>
    <t>Food sciences-related</t>
  </si>
  <si>
    <t>Applied molecular and cellular biology-related</t>
  </si>
  <si>
    <t>Agricultural and environmental biology and related fields</t>
  </si>
  <si>
    <t>Science in plant genetics and breeding-related</t>
  </si>
  <si>
    <t>Crop production science-related</t>
  </si>
  <si>
    <t>Horticultural science-related</t>
  </si>
  <si>
    <t>Plant protection science-related</t>
  </si>
  <si>
    <t>Insect science-related</t>
  </si>
  <si>
    <t>Conservation of biological resources-related</t>
  </si>
  <si>
    <t>Landscape science-related</t>
  </si>
  <si>
    <t>Forestry and forest products science, applied aquatic science, and related fields</t>
  </si>
  <si>
    <t>Forest science-related</t>
  </si>
  <si>
    <t>Wood science-related</t>
  </si>
  <si>
    <t>Aquatic bioproduction science-related</t>
  </si>
  <si>
    <t>Aquatic life science-related</t>
  </si>
  <si>
    <t>Agricultural economics and rural sociology, agricultural engineering, and related fields</t>
  </si>
  <si>
    <t>Agricultural and food economics-related</t>
  </si>
  <si>
    <t>Rural sociology and agricultural structure-related</t>
  </si>
  <si>
    <t>Rural environmental engineering and planning-related</t>
  </si>
  <si>
    <t>Agricultural environmental engineering and agricultural information engineering-related</t>
  </si>
  <si>
    <t>Environmental agriculture-related</t>
  </si>
  <si>
    <t>Veterinary medical science, animal science, and related fields</t>
  </si>
  <si>
    <t>Animal production science-related</t>
  </si>
  <si>
    <t>Veterinary medical science-related</t>
  </si>
  <si>
    <t>Animal life science-related</t>
  </si>
  <si>
    <t>Laboratory animal science-related</t>
  </si>
  <si>
    <t>Biology at molecular to cellular levels, and related fields</t>
  </si>
  <si>
    <t>Molecular biology-related</t>
  </si>
  <si>
    <t>Structural biochemistry-related</t>
  </si>
  <si>
    <t>Functional biochemistry-related</t>
  </si>
  <si>
    <t>Biophysics-related</t>
  </si>
  <si>
    <t>Genome biology-related</t>
  </si>
  <si>
    <t>System genome science-related</t>
  </si>
  <si>
    <t>Biology at cellular to organismal levels, and related fields</t>
  </si>
  <si>
    <t>Cell biology-related</t>
  </si>
  <si>
    <t>Developmental biology-related</t>
  </si>
  <si>
    <t>Plant molecular biology and physiology-related</t>
  </si>
  <si>
    <t>Morphology and anatomical structure-related</t>
  </si>
  <si>
    <t>Animal physiological chemistry, physiology and behavioral biology-related</t>
  </si>
  <si>
    <t>Biology at organismal to population levels and anthropology, and related fields</t>
  </si>
  <si>
    <t>Genetics-related</t>
  </si>
  <si>
    <t>Evolutionary biology-related</t>
  </si>
  <si>
    <t>Biodiversity and systematics-related</t>
  </si>
  <si>
    <t>Ecology and environment-related</t>
  </si>
  <si>
    <t>Physical anthropology-related</t>
  </si>
  <si>
    <t>Applied anthropology-related</t>
  </si>
  <si>
    <t>Neuroscience and related fields</t>
  </si>
  <si>
    <t>Neuroscience-general-related</t>
  </si>
  <si>
    <t>Anatomy and histopathology of nervous system-related</t>
  </si>
  <si>
    <t>Function of nervous system-related</t>
  </si>
  <si>
    <t>Pharmaceutical sciences and related fields</t>
  </si>
  <si>
    <t>Pharmaceutical chemistry and drug development sciences-related</t>
  </si>
  <si>
    <t>Pharmaceutical analytical chemistry and physicochemistry-related</t>
  </si>
  <si>
    <t>Pharmaceutical hygiene and biochemistry-related</t>
  </si>
  <si>
    <t>Pharmacology-related</t>
  </si>
  <si>
    <t>Environmental and natural pharmaceutical resources-related</t>
  </si>
  <si>
    <t>Clinical pharmacy-related</t>
  </si>
  <si>
    <t>Biomedical structure and function and related fields</t>
  </si>
  <si>
    <t>Anatomy-related</t>
  </si>
  <si>
    <t>Physiology-related</t>
  </si>
  <si>
    <t>Medical biochemistry-related</t>
  </si>
  <si>
    <t>Pathology, infection/immunology, and related fields</t>
  </si>
  <si>
    <t>Pathological biochemistry-related</t>
  </si>
  <si>
    <t>Human pathology-related</t>
  </si>
  <si>
    <t>Experimental pathology-related</t>
  </si>
  <si>
    <t>Parasitology-related</t>
  </si>
  <si>
    <t>Bacteriology-related</t>
  </si>
  <si>
    <t>Virology-related</t>
  </si>
  <si>
    <t>Immunology-related</t>
  </si>
  <si>
    <t>Oncology and related fields</t>
  </si>
  <si>
    <t>Tumor biology-related</t>
  </si>
  <si>
    <t>Tumor diagnostics and therapeutics-related</t>
  </si>
  <si>
    <t>Brain sciences and related fields</t>
  </si>
  <si>
    <t>Basic brain sciences-related</t>
  </si>
  <si>
    <t>Cognitive and brain science-related</t>
  </si>
  <si>
    <t>Pathophysiologic neuroscience-related</t>
  </si>
  <si>
    <t>General internal medicine and related fields</t>
  </si>
  <si>
    <t>General internal medicine-related</t>
  </si>
  <si>
    <t>Neurology-related</t>
  </si>
  <si>
    <t>Psychiatry-related</t>
  </si>
  <si>
    <t>Radiological sciences-related</t>
  </si>
  <si>
    <t>Embryonic medicine and pediatrics-related</t>
  </si>
  <si>
    <t>Organ-based internal medicine and related fields</t>
  </si>
  <si>
    <t>Gastroenterology-related</t>
  </si>
  <si>
    <t>Cardiology-related</t>
  </si>
  <si>
    <t>Respiratory medicine-related</t>
  </si>
  <si>
    <t>Nephrology-related</t>
  </si>
  <si>
    <t>Dermatology-related</t>
  </si>
  <si>
    <t>Internal medicine of the bio-information integration and related fields</t>
  </si>
  <si>
    <t>Hematology and medical oncology-related</t>
  </si>
  <si>
    <t>Connective tissue disease and allergy-related</t>
  </si>
  <si>
    <t>Infectious disease medicine-related</t>
  </si>
  <si>
    <t>Metabolism and endocrinology-related</t>
  </si>
  <si>
    <t>Surgery of the organs maintaining homeostasis and related fields</t>
  </si>
  <si>
    <t>General surgery and pediatric surgery-related</t>
  </si>
  <si>
    <t>Digestive surgery-related</t>
  </si>
  <si>
    <t>Cardiovascular surgery-related</t>
  </si>
  <si>
    <t>Respiratory surgery-related</t>
  </si>
  <si>
    <t>Anesthesiology-related</t>
  </si>
  <si>
    <t>Emergency medicine-related</t>
  </si>
  <si>
    <t>Surgery related to the biological and sensory functions and related fields</t>
  </si>
  <si>
    <t>Neurosurgery-related</t>
  </si>
  <si>
    <t>Orthopedics-related</t>
  </si>
  <si>
    <t>Urology-related</t>
  </si>
  <si>
    <t>Obstetrics and gynecology-related</t>
  </si>
  <si>
    <t>Otorhinolaryngology-related</t>
  </si>
  <si>
    <t>Ophthalmology-related</t>
  </si>
  <si>
    <t>Plastic and reconstructive surgery-related</t>
  </si>
  <si>
    <t>Oral science and related fields</t>
  </si>
  <si>
    <t>Oral biological science-related</t>
  </si>
  <si>
    <t>Oral pathobiological science-related</t>
  </si>
  <si>
    <t>Conservative dentistry-related</t>
  </si>
  <si>
    <t>Regenerative dentistry and dental engineering-related</t>
  </si>
  <si>
    <t>Prosthodontics-related</t>
  </si>
  <si>
    <t>Surgical dentistry-related</t>
  </si>
  <si>
    <t>Developmental dentistry-related</t>
  </si>
  <si>
    <t>Social dentistry-related</t>
  </si>
  <si>
    <t>Society medicine, nursing, and related fields</t>
  </si>
  <si>
    <t>Medical management and medical sociology-related</t>
  </si>
  <si>
    <t>Hygiene and public health-related: including laboratory approach</t>
  </si>
  <si>
    <t>Hygiene and public health-related: excluding laboratory approach</t>
  </si>
  <si>
    <t>Forensics medicine-related</t>
  </si>
  <si>
    <t>Fundamental of nursing-related</t>
  </si>
  <si>
    <t>Clinical nursing-related</t>
  </si>
  <si>
    <t>Lifelong developmental nursing-related</t>
  </si>
  <si>
    <t>Gerontological nursing and community health nursing-related</t>
  </si>
  <si>
    <t>Sports sciences, physical education, health sciences, and related fields</t>
  </si>
  <si>
    <t>Rehabilitation science-related</t>
  </si>
  <si>
    <t>Sports sciences-related</t>
  </si>
  <si>
    <t>Physical education, and physical and health education-related</t>
  </si>
  <si>
    <t>Nutrition science and health science-related</t>
  </si>
  <si>
    <t>Information science, computer engineering, and related fields</t>
  </si>
  <si>
    <t>Theory of informatics-related</t>
  </si>
  <si>
    <t>Mathematical informatics-related</t>
  </si>
  <si>
    <t>Statistical science-related</t>
  </si>
  <si>
    <t>Computer system-related</t>
  </si>
  <si>
    <t>Software-related</t>
  </si>
  <si>
    <t>Information network-related</t>
  </si>
  <si>
    <t>Information security-related</t>
  </si>
  <si>
    <t>Database-related</t>
  </si>
  <si>
    <t>High performance computing-related</t>
  </si>
  <si>
    <t>Computational science-related</t>
  </si>
  <si>
    <t>Human informatics and related fields</t>
  </si>
  <si>
    <t>Perceptual information processing-related</t>
  </si>
  <si>
    <t>Human interface and interaction-related</t>
  </si>
  <si>
    <t>Intelligent informatics-related</t>
  </si>
  <si>
    <t>Soft computing-related</t>
  </si>
  <si>
    <t>Intelligent robotics-related</t>
  </si>
  <si>
    <t>Kansei informatics-related</t>
  </si>
  <si>
    <t>Applied informatics and related fields</t>
  </si>
  <si>
    <t>Life, health and medical informatics-related</t>
  </si>
  <si>
    <t>Web informatics and service informatics-related</t>
  </si>
  <si>
    <t>Learning support system-related</t>
  </si>
  <si>
    <t>Entertainment and game informatics-related</t>
  </si>
  <si>
    <t>Environmental analyses and evaluation and related fields</t>
  </si>
  <si>
    <t>Environmental dynamic analysis-related</t>
  </si>
  <si>
    <t>Radiation influence-related</t>
  </si>
  <si>
    <t>Chemical substance influence on environment-related</t>
  </si>
  <si>
    <t>Environmental impact assessment-related</t>
  </si>
  <si>
    <t>Environmental conservation measure and related fields</t>
  </si>
  <si>
    <t>Environmental load and risk assessment-related</t>
  </si>
  <si>
    <t>Environmental load reduction and remediation-related</t>
  </si>
  <si>
    <t>Environmental materials and recycle technology-related</t>
  </si>
  <si>
    <t>Social-ecological systems-related</t>
  </si>
  <si>
    <t>Sound material-cycle social systems-related</t>
  </si>
  <si>
    <t>Environmental policy and social systems-related</t>
  </si>
  <si>
    <t>Mechanics of materials, production engineering, design engineering, and related fields</t>
    <phoneticPr fontId="3"/>
  </si>
  <si>
    <t>Broad Section Ａ</t>
    <phoneticPr fontId="3"/>
  </si>
  <si>
    <t>Broad_Section_Ａ</t>
    <phoneticPr fontId="3"/>
  </si>
  <si>
    <t>Broad_Section_B</t>
  </si>
  <si>
    <t>Broad_Section_C</t>
  </si>
  <si>
    <t>Broad_Section_D</t>
  </si>
  <si>
    <t>Broad_Section_E</t>
  </si>
  <si>
    <t>Broad_Section_F</t>
  </si>
  <si>
    <t>Broad_Section_G</t>
  </si>
  <si>
    <t>Broad_Section_H</t>
  </si>
  <si>
    <t>Broad_Section_I</t>
  </si>
  <si>
    <t>Broad_Section_J</t>
  </si>
  <si>
    <t>Broad_Section_K</t>
  </si>
  <si>
    <t>Law_and_related_fields</t>
  </si>
  <si>
    <t>Political_science_and_related_fields</t>
  </si>
  <si>
    <t>Sociology_and_related_fields</t>
  </si>
  <si>
    <t>Education_and_related_fields</t>
  </si>
  <si>
    <t>Psychology_and_related_fields</t>
  </si>
  <si>
    <t>Condensed_matter_physics_and_related_fields</t>
  </si>
  <si>
    <t>Plasma_science_and_related_fields</t>
  </si>
  <si>
    <t>Astronomy_and_related_fields</t>
  </si>
  <si>
    <t>Earth_and_planetary_science_and_related_fields</t>
  </si>
  <si>
    <t>Electrical_and_electronic_engineering_and_related_fields</t>
  </si>
  <si>
    <t>Civil_engineering_and_related_fields</t>
  </si>
  <si>
    <t>Materials_engineering_and_related_fields</t>
  </si>
  <si>
    <t>Chemical_engineering_and_related_fields</t>
  </si>
  <si>
    <t>Applied_condensed_matter_physics_and_related_fields</t>
  </si>
  <si>
    <t>Applied_physics_and_engineering_and_related_fields</t>
  </si>
  <si>
    <t>Biomedical_engineering_and_related_fields</t>
  </si>
  <si>
    <t>Organic_chemistry_and_related_fields</t>
  </si>
  <si>
    <t>Biomolecular_chemistry_and_related_fields</t>
  </si>
  <si>
    <t>Agricultural_chemistry_and_related_fields</t>
  </si>
  <si>
    <t>Agricultural_and_environmental_biology_and_related_fields</t>
  </si>
  <si>
    <t>Neuroscience_and_related_fields</t>
  </si>
  <si>
    <t>Pharmaceutical_sciences_and_related_fields</t>
  </si>
  <si>
    <t>Biomedical_structure_and_function_and_related_fields</t>
  </si>
  <si>
    <t>Oncology_and_related_fields</t>
  </si>
  <si>
    <t>Brain_sciences_and_related_fields</t>
  </si>
  <si>
    <t>General_internal_medicine_and_related_fields</t>
  </si>
  <si>
    <t>Surgery_of_the_organs_maintaining_homeostasis_and_related_fields</t>
  </si>
  <si>
    <t>Surgery_related_to_the_biological_and_sensory_functions_and_related_fields</t>
  </si>
  <si>
    <t>Oral_science_and_related_fields</t>
  </si>
  <si>
    <t>Human_informatics_and_related_fields</t>
  </si>
  <si>
    <t>Applied_informatics_and_related_fields</t>
  </si>
  <si>
    <t>Environmental_analyses_and_evaluation_and_related_fields</t>
  </si>
  <si>
    <t>Environmental_conservation_measure_and_related_fields</t>
  </si>
  <si>
    <t>Philosophy_art_and_related_fields</t>
  </si>
  <si>
    <t>Literature_linguistics_and_related_fields</t>
  </si>
  <si>
    <t>History_archaeology_museology_and_related_fields</t>
  </si>
  <si>
    <t>Geography_cultural_anthropology_folklore_and_related_fields</t>
  </si>
  <si>
    <t>Economics_business_administration_and_related_fields</t>
  </si>
  <si>
    <t>Algebra_geometry_and_related_fields</t>
  </si>
  <si>
    <t>Analysis_applied_mathematics_and_related_fields</t>
  </si>
  <si>
    <t>Mechanics_of_materials_production_engineering_design_engineering_and_related_fields</t>
  </si>
  <si>
    <t>Fluid_engineering_thermal_engineering_and_related_fields</t>
  </si>
  <si>
    <t>Mechanical_dynamics_robotics_and_related_fields</t>
  </si>
  <si>
    <t>Architecture_building_engineering_and_related_fields</t>
  </si>
  <si>
    <t>Aerospace_engineering_marine_and_maritime_engineering_and_related_fields</t>
  </si>
  <si>
    <t>Social_systems_engineering_safety_engineering_disaster_prevention_engineering_and_related_fields</t>
  </si>
  <si>
    <t>Nuclear_engineering_earth_resources_engineering_energy_engineering_and_related_fields</t>
  </si>
  <si>
    <t>Physical_chemistry_functional_solid_state_chemistry_and_related_fields</t>
  </si>
  <si>
    <t>Polymers_organic_materials_and_related_fields</t>
  </si>
  <si>
    <t>Forestry_and_forest_products_science_applied_aquatic_science_and_related_fields</t>
  </si>
  <si>
    <t>Agricultural_economics_and_rural_sociology_agricultural_engineering_and_related_fields</t>
  </si>
  <si>
    <t>Veterinary_medical_science_animal_science_and_related_fields</t>
  </si>
  <si>
    <t>Biology_at_molecular_to_cellular_levels_and_related_fields</t>
  </si>
  <si>
    <t>Biology_at_cellular_to_organismal_levels_and_related_fields</t>
  </si>
  <si>
    <t>Biology_at_organismal_to_population_levels_and_anthropology_and_related_fields</t>
  </si>
  <si>
    <t>Society_medicine_nursing_and_related_fields</t>
  </si>
  <si>
    <t>Sports_sciences_physical_education_health_sciences_and_related_fields</t>
  </si>
  <si>
    <t>Information_science_computer_engineering_and_related_fields</t>
  </si>
  <si>
    <t>Particle_nuclear_astrophysics_and_related_fields</t>
  </si>
  <si>
    <t>Nano_micro_science_and_related_fields</t>
  </si>
  <si>
    <t>Inorganic_coordination_chemistry_analytical_chemistry_and_related_fields</t>
  </si>
  <si>
    <t>Inorganic_materials_chemistry__energy_related_chemistry_and_related_fields</t>
  </si>
  <si>
    <t>Pathology_infection_immunology_and_related_fields</t>
  </si>
  <si>
    <t>Organ_based_internal_medicine_and_related_fields</t>
  </si>
  <si>
    <t>Internal_medicine_of_the_bioinformation_integration_and_related_fields</t>
  </si>
  <si>
    <t>Faculty_of_Dental_Science</t>
  </si>
  <si>
    <t>Institute_of_Mathematics_for_Industry</t>
  </si>
  <si>
    <t>Faculty_of_Humanities</t>
  </si>
  <si>
    <t>Faculty_of_Social_and_Cultural_Studies</t>
  </si>
  <si>
    <t>Faculty_of_Human‐Environment_Studies</t>
  </si>
  <si>
    <t>Faculty_of_Law</t>
  </si>
  <si>
    <t>Faculty_of_Economics</t>
  </si>
  <si>
    <t>Faculty_of_Languages_and_Cultures</t>
  </si>
  <si>
    <t>Faculty_of_Science</t>
  </si>
  <si>
    <t>Faculty_of_Mathematics</t>
  </si>
  <si>
    <t>Faculty_of_Medical_Sciences</t>
  </si>
  <si>
    <t>Faculty_of_Pharmaceutical_Sciences</t>
  </si>
  <si>
    <t>Faculty_of_Engineering</t>
  </si>
  <si>
    <t>Faculty_of_Design</t>
  </si>
  <si>
    <t>Faculty_of_Information_Science_and_Electrical_Engineering</t>
  </si>
  <si>
    <t>Faculty_of_Engineering_Sciences</t>
  </si>
  <si>
    <t>Faculty_of_Agriculture</t>
  </si>
  <si>
    <t>Medical_Institute_of_Bioregulation</t>
  </si>
  <si>
    <t>Research_Institute_for_Applied_Mechanics</t>
  </si>
  <si>
    <t>Institute_for_Materials_Chemistry_and_Engineering</t>
  </si>
  <si>
    <t xml:space="preserve">Department of Cultural Studies </t>
  </si>
  <si>
    <t>Department of Strategic Design</t>
  </si>
  <si>
    <t>Department of Environmental Design</t>
  </si>
  <si>
    <t>Department of Human Life Design and Science</t>
  </si>
  <si>
    <t>Department of Design Futures</t>
  </si>
  <si>
    <t>Department of Media Design</t>
  </si>
  <si>
    <t>Department of Acoustic Design</t>
  </si>
  <si>
    <t>Department of IFC (Internationalization and Future Conception)</t>
  </si>
  <si>
    <t>Department of Advanced Analytical Science for Materials and Devices</t>
  </si>
  <si>
    <t>Department of joint research for innovative high‐performance structural steel</t>
  </si>
  <si>
    <t>Research Center for Next Generation Refrigerant Properties</t>
  </si>
  <si>
    <t>Mitsui Chemicals, Inc. – Carbon Neutral Research Center (MCI-CNRC)</t>
  </si>
  <si>
    <t>Other(  )</t>
    <phoneticPr fontId="3"/>
  </si>
  <si>
    <t>International_Institute_for_Carbon_Neutral_Energy_Research</t>
  </si>
  <si>
    <r>
      <rPr>
        <b/>
        <sz val="11"/>
        <color theme="1"/>
        <rFont val="ＭＳ Ｐゴシック"/>
        <family val="3"/>
        <charset val="128"/>
      </rPr>
      <t>2025 Kyushu University Inamori Frontier Program</t>
    </r>
    <r>
      <rPr>
        <sz val="11"/>
        <color theme="1"/>
        <rFont val="ＭＳ Ｐゴシック"/>
        <family val="3"/>
        <charset val="128"/>
      </rPr>
      <t xml:space="preserve">
Application Document 1. (Applicant Information Sheet) 
</t>
    </r>
    <r>
      <rPr>
        <sz val="10"/>
        <color theme="1"/>
        <rFont val="ＭＳ Ｐゴシック"/>
        <family val="3"/>
        <charset val="128"/>
      </rPr>
      <t xml:space="preserve">
</t>
    </r>
    <r>
      <rPr>
        <sz val="9"/>
        <color theme="1"/>
        <rFont val="ＭＳ Ｐゴシック"/>
        <family val="3"/>
        <charset val="128"/>
      </rPr>
      <t>※ Do not alter the form. If there is insufficient space for entry, only the height of the lines can be changed.</t>
    </r>
    <phoneticPr fontId="3"/>
  </si>
  <si>
    <t xml:space="preserve">Department of Architecture and Urban Design </t>
    <phoneticPr fontId="3"/>
  </si>
  <si>
    <t>Department of Digital Built Environment</t>
    <phoneticPr fontId="3"/>
  </si>
  <si>
    <t xml:space="preserve">Department of Biology </t>
    <phoneticPr fontId="3"/>
  </si>
  <si>
    <t>Department of Algebra and Geometry</t>
    <phoneticPr fontId="3"/>
  </si>
  <si>
    <t>Department of Analysis</t>
    <phoneticPr fontId="3"/>
  </si>
  <si>
    <t>Algebra, geometry and related fields</t>
    <phoneticPr fontId="3"/>
  </si>
  <si>
    <t>Analysis, applied mathematics and related fields</t>
    <phoneticPr fontId="3"/>
  </si>
  <si>
    <t>Internal Medicine, Surgery, Reproductive and Developmental Medicine, Emergency Medicine, Medical Informatics</t>
    <phoneticPr fontId="3"/>
  </si>
  <si>
    <t>Department of I&amp;E Visionaries</t>
    <phoneticPr fontId="3"/>
  </si>
  <si>
    <t>Department of Transdisciplinary Informatics</t>
    <phoneticPr fontId="3"/>
  </si>
  <si>
    <t>Department of Global Innovation</t>
    <phoneticPr fontId="3"/>
  </si>
  <si>
    <t>Advanced Materials and Devices, Industry-Academia-Government Collaboration</t>
    <phoneticPr fontId="3"/>
  </si>
  <si>
    <t>Collaborative Interdisciplinary Engineering Sciences</t>
    <phoneticPr fontId="3"/>
  </si>
  <si>
    <t>Department of Collaborative Interdisciplinary Engineering Sciences</t>
    <phoneticPr fontId="3"/>
  </si>
  <si>
    <t>Medical Research Center for High Depth Omics</t>
    <phoneticPr fontId="3"/>
  </si>
  <si>
    <t>Division of Fujitsu Mathematical Modeling for Decision Making</t>
    <phoneticPr fontId="3"/>
  </si>
  <si>
    <t>Division of Strategic Liaison</t>
    <phoneticPr fontId="3"/>
  </si>
  <si>
    <t>Laboratory of Mathematical Design for Advanced Cryptography</t>
    <phoneticPr fontId="3"/>
  </si>
  <si>
    <t>Center for Energy System Design</t>
    <phoneticPr fontId="3"/>
  </si>
  <si>
    <t xml:space="preserve"> as of 2025.4.1）</t>
    <phoneticPr fontId="3"/>
  </si>
  <si>
    <t xml:space="preserve">Department of Philosophy </t>
    <phoneticPr fontId="3"/>
  </si>
  <si>
    <t>Department of Digital Built Environment</t>
  </si>
  <si>
    <t>Department of Algebra and Geometry</t>
  </si>
  <si>
    <t>Department of Analysis</t>
  </si>
  <si>
    <t>Department of Global Innovation</t>
  </si>
  <si>
    <t>Department of Collaborative Interdisciplinary Engineering Sciences</t>
  </si>
  <si>
    <t>Division of Fujitsu Mathematical Modeling for Decision Making</t>
  </si>
  <si>
    <t>Division of Strategic Liaison</t>
  </si>
  <si>
    <t>Center for Energy System Design</t>
  </si>
  <si>
    <t>(12) researchmap Researcher Page URL</t>
    <phoneticPr fontId="3"/>
  </si>
  <si>
    <t>(13) Scopus Author Page URL</t>
    <phoneticPr fontId="3"/>
  </si>
  <si>
    <t>(14) ORCID iD Researcher Page URL</t>
    <phoneticPr fontId="3"/>
  </si>
  <si>
    <t>The classification for screening may be changed depending on the desired host faculty or research field.If you agree to the change of classification, please check the box on the left.</t>
    <phoneticPr fontId="3"/>
  </si>
  <si>
    <t>☑ I agree to the change of classification</t>
    <phoneticPr fontId="3"/>
  </si>
  <si>
    <t>(21) Need for Laboratory</t>
    <phoneticPr fontId="3"/>
  </si>
  <si>
    <t>Required</t>
    <phoneticPr fontId="3"/>
  </si>
  <si>
    <t>Not required</t>
    <phoneticPr fontId="3"/>
  </si>
  <si>
    <t>Relocate your own research equipment</t>
    <phoneticPr fontId="3"/>
  </si>
  <si>
    <t>Use Kyushu University's shared research equipment</t>
    <phoneticPr fontId="3"/>
  </si>
  <si>
    <t>①フリガナ</t>
  </si>
  <si>
    <t>⑥アドレス</t>
  </si>
  <si>
    <t>⑪e-Rad研究者番号</t>
  </si>
  <si>
    <t>⑫researchmap</t>
  </si>
  <si>
    <t>⑬Scopus</t>
  </si>
  <si>
    <t>⑭ORCID</t>
  </si>
  <si>
    <t>⑰webサイト</t>
  </si>
  <si>
    <t>⑲審査希望</t>
  </si>
  <si>
    <t>⑲系統変更</t>
    <rPh sb="1" eb="5">
      <t>ケイトウヘンコウ</t>
    </rPh>
    <phoneticPr fontId="3"/>
  </si>
  <si>
    <t>㉑実験室</t>
    <rPh sb="1" eb="4">
      <t>ジッケンシツ</t>
    </rPh>
    <phoneticPr fontId="3"/>
  </si>
  <si>
    <t>㉒研究設備</t>
    <rPh sb="1" eb="5">
      <t>ケンキュウセツビ</t>
    </rPh>
    <phoneticPr fontId="3"/>
  </si>
  <si>
    <t>㉓設備1つめ</t>
    <rPh sb="1" eb="3">
      <t>セツビ</t>
    </rPh>
    <phoneticPr fontId="3"/>
  </si>
  <si>
    <t>㉓共用・移設</t>
    <rPh sb="1" eb="3">
      <t>キョウヨウ</t>
    </rPh>
    <rPh sb="4" eb="6">
      <t>イセツ</t>
    </rPh>
    <phoneticPr fontId="3"/>
  </si>
  <si>
    <t>㉓設備2つめ</t>
    <rPh sb="1" eb="3">
      <t>セツビ</t>
    </rPh>
    <phoneticPr fontId="3"/>
  </si>
  <si>
    <t>㉓設備3つめ</t>
    <rPh sb="1" eb="3">
      <t>セツビ</t>
    </rPh>
    <phoneticPr fontId="3"/>
  </si>
  <si>
    <t>3. Information About Host Faculty and Screening</t>
    <phoneticPr fontId="3"/>
  </si>
  <si>
    <t>(18) Desired host faculty/department</t>
    <phoneticPr fontId="3"/>
  </si>
  <si>
    <t>4. Information on Laboratory and Research Facilities/Equipment</t>
    <phoneticPr fontId="3"/>
  </si>
  <si>
    <t>(22) Need for Research Facilities/Equipment</t>
    <phoneticPr fontId="3"/>
  </si>
  <si>
    <r>
      <rPr>
        <sz val="8"/>
        <color theme="1"/>
        <rFont val="ＭＳ Ｐゴシック"/>
        <family val="3"/>
        <charset val="128"/>
      </rPr>
      <t>(If you selected "Required" in (22))</t>
    </r>
    <r>
      <rPr>
        <sz val="10"/>
        <color theme="1"/>
        <rFont val="ＭＳ Ｐゴシック"/>
        <family val="3"/>
        <charset val="128"/>
      </rPr>
      <t xml:space="preserve">
(23) Main Research Facilities/Equipment to be Used</t>
    </r>
    <phoneticPr fontId="3"/>
  </si>
  <si>
    <t>Name of Research Facilities /Equipment</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</si>
</sst>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yyyy/m/d;@"/>
  </numFmts>
  <fonts count="13">
    <font>
      <sz val="11"/>
      <color theme="1"/>
      <name val="Yu Gothic"/>
      <family val="2"/>
      <scheme val="minor"/>
    </font>
    <font>
      <sz val="11"/>
      <color theme="1"/>
      <name val="ＭＳ Ｐゴシック"/>
      <family val="3"/>
      <charset val="128"/>
    </font>
    <font>
      <sz val="10"/>
      <color theme="1"/>
      <name val="ＭＳ Ｐゴシック"/>
      <family val="3"/>
      <charset val="128"/>
    </font>
    <font>
      <sz val="6"/>
      <name val="Yu Gothic"/>
      <family val="3"/>
      <charset val="128"/>
      <scheme val="minor"/>
    </font>
    <font>
      <sz val="9"/>
      <color theme="1"/>
      <name val="ＭＳ Ｐゴシック"/>
      <family val="3"/>
      <charset val="128"/>
    </font>
    <font>
      <b/>
      <sz val="11"/>
      <color theme="1"/>
      <name val="ＭＳ Ｐゴシック"/>
      <family val="3"/>
      <charset val="128"/>
    </font>
    <font>
      <sz val="14"/>
      <color theme="1"/>
      <name val="ＭＳ Ｐゴシック"/>
      <family val="3"/>
      <charset val="128"/>
    </font>
    <font>
      <sz val="10"/>
      <color theme="0"/>
      <name val="ＭＳ Ｐゴシック"/>
      <family val="3"/>
      <charset val="128"/>
    </font>
    <font>
      <sz val="6"/>
      <name val="Yu Gothic"/>
      <family val="2"/>
      <charset val="128"/>
      <scheme val="minor"/>
    </font>
    <font>
      <sz val="9"/>
      <color indexed="81"/>
      <name val="MS P ゴシック"/>
      <family val="3"/>
      <charset val="128"/>
    </font>
    <font>
      <u/>
      <sz val="9"/>
      <color indexed="81"/>
      <name val="MS P ゴシック"/>
      <family val="3"/>
      <charset val="128"/>
    </font>
    <font>
      <sz val="11"/>
      <name val="ＭＳ Ｐゴシック"/>
      <family val="3"/>
      <charset val="128"/>
    </font>
    <font>
      <sz val="8"/>
      <color theme="1"/>
      <name val="ＭＳ Ｐゴシック"/>
      <family val="3"/>
      <charset val="128"/>
    </font>
  </fonts>
  <fills count="5">
    <fill>
      <patternFill patternType="none"/>
    </fill>
    <fill>
      <patternFill patternType="gray125"/>
    </fill>
    <fill>
      <patternFill patternType="solid">
        <fgColor theme="7" tint="0.79998168889431442"/>
        <bgColor indexed="64"/>
      </patternFill>
    </fill>
    <fill>
      <patternFill patternType="solid">
        <fgColor theme="1" tint="0.499984740745262"/>
        <bgColor indexed="64"/>
      </patternFill>
    </fill>
    <fill>
      <patternFill patternType="solid">
        <fgColor theme="8" tint="0.79998168889431442"/>
        <bgColor indexed="64"/>
      </patternFill>
    </fill>
  </fills>
  <borders count="20">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top style="thin">
        <color theme="0" tint="-0.499984740745262"/>
      </top>
      <bottom/>
      <diagonal/>
    </border>
    <border>
      <left style="thin">
        <color auto="1"/>
      </left>
      <right style="thin">
        <color auto="1"/>
      </right>
      <top style="thin">
        <color auto="1"/>
      </top>
      <bottom style="double">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style="thin">
        <color theme="0" tint="-0.499984740745262"/>
      </bottom>
      <diagonal/>
    </border>
    <border>
      <left style="thin">
        <color auto="1"/>
      </left>
      <right style="thin">
        <color auto="1"/>
      </right>
      <top style="thin">
        <color auto="1"/>
      </top>
      <bottom/>
      <diagonal/>
    </border>
    <border>
      <left style="thin">
        <color auto="1"/>
      </left>
      <right style="thin">
        <color auto="1"/>
      </right>
      <top/>
      <bottom/>
      <diagonal/>
    </border>
    <border>
      <left style="thin">
        <color theme="0" tint="-0.499984740745262"/>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style="thin">
        <color theme="0" tint="-0.499984740745262"/>
      </bottom>
      <diagonal/>
    </border>
    <border>
      <left/>
      <right style="thin">
        <color theme="0" tint="-0.499984740745262"/>
      </right>
      <top/>
      <bottom style="thin">
        <color theme="0" tint="-0.499984740745262"/>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theme="0" tint="-0.499984740745262"/>
      </left>
      <right style="thin">
        <color theme="0" tint="-0.499984740745262"/>
      </right>
      <top/>
      <bottom/>
      <diagonal/>
    </border>
  </borders>
  <cellStyleXfs count="1">
    <xf numFmtId="0" fontId="0" fillId="0" borderId="0"/>
  </cellStyleXfs>
  <cellXfs count="91">
    <xf numFmtId="0" fontId="0" fillId="0" borderId="0" xfId="0"/>
    <xf numFmtId="0" fontId="1" fillId="0" borderId="0" xfId="0" applyFont="1"/>
    <xf numFmtId="14" fontId="1" fillId="0" borderId="0" xfId="0" applyNumberFormat="1" applyFont="1"/>
    <xf numFmtId="0" fontId="1" fillId="0" borderId="8" xfId="0" applyFont="1" applyBorder="1"/>
    <xf numFmtId="0" fontId="1" fillId="2" borderId="0" xfId="0" applyFont="1" applyFill="1" applyAlignment="1">
      <alignment vertical="center"/>
    </xf>
    <xf numFmtId="0" fontId="1" fillId="4" borderId="0" xfId="0" applyFont="1" applyFill="1" applyAlignment="1">
      <alignment vertical="center"/>
    </xf>
    <xf numFmtId="0" fontId="1" fillId="0" borderId="0" xfId="0" applyFont="1" applyAlignment="1">
      <alignment vertical="center"/>
    </xf>
    <xf numFmtId="0" fontId="1" fillId="2" borderId="0" xfId="0" applyFont="1" applyFill="1"/>
    <xf numFmtId="14" fontId="1" fillId="2" borderId="0" xfId="0" applyNumberFormat="1" applyFont="1" applyFill="1"/>
    <xf numFmtId="176" fontId="1" fillId="2" borderId="0" xfId="0" applyNumberFormat="1" applyFont="1" applyFill="1"/>
    <xf numFmtId="0" fontId="1" fillId="2" borderId="0" xfId="0" applyNumberFormat="1" applyFont="1" applyFill="1"/>
    <xf numFmtId="0" fontId="1" fillId="0" borderId="0" xfId="0" applyFont="1" applyFill="1"/>
    <xf numFmtId="0" fontId="1" fillId="0" borderId="7" xfId="0" applyFont="1" applyFill="1" applyBorder="1" applyAlignment="1"/>
    <xf numFmtId="0" fontId="1" fillId="0" borderId="6" xfId="0" applyFont="1" applyFill="1" applyBorder="1" applyAlignment="1">
      <alignment horizontal="left" vertical="top"/>
    </xf>
    <xf numFmtId="0" fontId="1" fillId="0" borderId="6" xfId="0" applyFont="1" applyFill="1" applyBorder="1" applyAlignment="1">
      <alignment horizontal="left" vertical="top" wrapText="1"/>
    </xf>
    <xf numFmtId="0" fontId="1" fillId="0" borderId="18" xfId="0" applyFont="1" applyBorder="1"/>
    <xf numFmtId="0" fontId="1" fillId="0" borderId="8" xfId="0" applyFont="1" applyFill="1" applyBorder="1" applyAlignment="1">
      <alignment horizontal="left" vertical="top" wrapText="1"/>
    </xf>
    <xf numFmtId="0" fontId="1" fillId="0" borderId="0" xfId="0" applyFont="1" applyFill="1" applyAlignment="1">
      <alignment horizontal="left" vertical="top"/>
    </xf>
    <xf numFmtId="0" fontId="1" fillId="0" borderId="0" xfId="0" applyFont="1" applyFill="1" applyAlignment="1">
      <alignment horizontal="left" vertical="top" wrapText="1"/>
    </xf>
    <xf numFmtId="0" fontId="1" fillId="0" borderId="6" xfId="0" applyFont="1" applyFill="1" applyBorder="1" applyAlignment="1">
      <alignment horizontal="left" vertical="center"/>
    </xf>
    <xf numFmtId="0" fontId="0" fillId="0" borderId="0" xfId="0" applyFill="1" applyAlignment="1">
      <alignment horizontal="left" vertical="center"/>
    </xf>
    <xf numFmtId="0" fontId="1" fillId="0" borderId="18" xfId="0" applyFont="1" applyFill="1" applyBorder="1" applyAlignment="1">
      <alignment vertical="center"/>
    </xf>
    <xf numFmtId="0" fontId="0" fillId="0" borderId="0" xfId="0" applyFill="1"/>
    <xf numFmtId="0" fontId="1" fillId="0" borderId="8" xfId="0" applyFont="1" applyFill="1" applyBorder="1" applyAlignment="1">
      <alignment vertical="center"/>
    </xf>
    <xf numFmtId="0" fontId="11" fillId="0" borderId="8" xfId="0" applyFont="1" applyFill="1" applyBorder="1" applyAlignment="1">
      <alignment vertical="center"/>
    </xf>
    <xf numFmtId="0" fontId="1" fillId="0" borderId="8" xfId="0" applyFont="1" applyFill="1" applyBorder="1" applyAlignment="1"/>
    <xf numFmtId="0" fontId="1" fillId="0" borderId="8" xfId="0" applyFont="1" applyFill="1" applyBorder="1" applyAlignment="1">
      <alignment horizontal="left" vertical="center" wrapText="1"/>
    </xf>
    <xf numFmtId="0" fontId="1" fillId="0" borderId="7" xfId="0" applyFont="1" applyFill="1" applyBorder="1" applyAlignment="1">
      <alignment horizontal="left" vertical="center" wrapText="1"/>
    </xf>
    <xf numFmtId="49" fontId="1" fillId="2" borderId="0" xfId="0" applyNumberFormat="1" applyFont="1" applyFill="1"/>
    <xf numFmtId="0" fontId="2" fillId="0" borderId="0" xfId="0" applyFont="1" applyAlignment="1" applyProtection="1">
      <alignment horizontal="left" vertical="center"/>
    </xf>
    <xf numFmtId="0" fontId="2" fillId="0" borderId="1" xfId="0" applyFont="1" applyBorder="1" applyAlignment="1" applyProtection="1">
      <alignment horizontal="center" vertical="center"/>
    </xf>
    <xf numFmtId="0" fontId="2" fillId="0" borderId="2" xfId="0" applyFont="1" applyBorder="1" applyAlignment="1" applyProtection="1">
      <alignment horizontal="right" vertical="center"/>
    </xf>
    <xf numFmtId="0" fontId="2" fillId="0" borderId="4" xfId="0" applyFont="1" applyBorder="1" applyAlignment="1" applyProtection="1">
      <alignment horizontal="center" vertical="center"/>
    </xf>
    <xf numFmtId="0" fontId="2" fillId="0" borderId="3" xfId="0" applyFont="1" applyBorder="1" applyAlignment="1" applyProtection="1">
      <alignment horizontal="center" vertical="center"/>
    </xf>
    <xf numFmtId="0" fontId="2" fillId="0" borderId="2" xfId="0" applyFont="1" applyBorder="1" applyAlignment="1" applyProtection="1">
      <alignment horizontal="center" vertical="center"/>
    </xf>
    <xf numFmtId="0" fontId="2" fillId="0" borderId="1" xfId="0" applyFont="1" applyBorder="1" applyAlignment="1" applyProtection="1">
      <alignment horizontal="center" vertical="center" wrapText="1"/>
    </xf>
    <xf numFmtId="0" fontId="2" fillId="2" borderId="1" xfId="0" applyFont="1" applyFill="1" applyBorder="1" applyAlignment="1" applyProtection="1">
      <alignment horizontal="center" vertical="center"/>
      <protection locked="0"/>
    </xf>
    <xf numFmtId="177" fontId="2" fillId="2" borderId="1" xfId="0" applyNumberFormat="1" applyFont="1" applyFill="1" applyBorder="1" applyAlignment="1" applyProtection="1">
      <alignment horizontal="center" vertical="center"/>
      <protection locked="0"/>
    </xf>
    <xf numFmtId="0" fontId="2" fillId="0" borderId="0" xfId="0" applyFont="1" applyAlignment="1" applyProtection="1">
      <alignment horizontal="center" vertical="center" wrapText="1"/>
    </xf>
    <xf numFmtId="0" fontId="2" fillId="0" borderId="0" xfId="0" applyFont="1" applyAlignment="1" applyProtection="1">
      <alignment horizontal="center" vertical="center"/>
    </xf>
    <xf numFmtId="0" fontId="2" fillId="0" borderId="0" xfId="0" applyFont="1" applyAlignment="1" applyProtection="1">
      <alignment horizontal="left" vertical="center"/>
    </xf>
    <xf numFmtId="0" fontId="2" fillId="0" borderId="1" xfId="0" applyFont="1" applyBorder="1" applyAlignment="1" applyProtection="1">
      <alignment horizontal="center" vertical="center"/>
    </xf>
    <xf numFmtId="0" fontId="2" fillId="2" borderId="1" xfId="0" applyFont="1" applyFill="1" applyBorder="1" applyAlignment="1" applyProtection="1">
      <alignment horizontal="left" vertical="center"/>
      <protection locked="0"/>
    </xf>
    <xf numFmtId="0" fontId="2" fillId="0" borderId="1" xfId="0" applyFont="1" applyBorder="1" applyAlignment="1" applyProtection="1">
      <alignment horizontal="left" vertical="center"/>
    </xf>
    <xf numFmtId="0" fontId="2" fillId="2" borderId="2" xfId="0" applyFont="1" applyFill="1" applyBorder="1" applyAlignment="1" applyProtection="1">
      <alignment horizontal="left" vertical="center"/>
      <protection locked="0"/>
    </xf>
    <xf numFmtId="0" fontId="2" fillId="2" borderId="4" xfId="0" applyFont="1" applyFill="1" applyBorder="1" applyAlignment="1" applyProtection="1">
      <alignment horizontal="left" vertical="center"/>
      <protection locked="0"/>
    </xf>
    <xf numFmtId="0" fontId="2" fillId="2" borderId="3" xfId="0" applyFont="1" applyFill="1" applyBorder="1" applyAlignment="1" applyProtection="1">
      <alignment horizontal="left" vertical="center"/>
      <protection locked="0"/>
    </xf>
    <xf numFmtId="0" fontId="2" fillId="0" borderId="1" xfId="0" applyFont="1" applyBorder="1" applyAlignment="1" applyProtection="1">
      <alignment horizontal="left" vertical="center" wrapText="1"/>
    </xf>
    <xf numFmtId="0" fontId="2" fillId="0" borderId="5" xfId="0" applyFont="1" applyBorder="1" applyAlignment="1" applyProtection="1">
      <alignment horizontal="left" vertical="center"/>
    </xf>
    <xf numFmtId="49" fontId="2" fillId="2" borderId="2" xfId="0" applyNumberFormat="1" applyFont="1" applyFill="1" applyBorder="1" applyAlignment="1" applyProtection="1">
      <alignment horizontal="left" vertical="center"/>
      <protection locked="0"/>
    </xf>
    <xf numFmtId="49" fontId="2" fillId="2" borderId="4" xfId="0" applyNumberFormat="1" applyFont="1" applyFill="1" applyBorder="1" applyAlignment="1" applyProtection="1">
      <alignment horizontal="left" vertical="center"/>
      <protection locked="0"/>
    </xf>
    <xf numFmtId="49" fontId="2" fillId="2" borderId="3" xfId="0" applyNumberFormat="1" applyFont="1" applyFill="1" applyBorder="1" applyAlignment="1" applyProtection="1">
      <alignment horizontal="left" vertical="center"/>
      <protection locked="0"/>
    </xf>
    <xf numFmtId="0" fontId="2" fillId="0" borderId="5" xfId="0" applyFont="1" applyBorder="1" applyAlignment="1" applyProtection="1">
      <alignment horizontal="center" vertical="center"/>
    </xf>
    <xf numFmtId="0" fontId="7" fillId="3" borderId="2" xfId="0" applyFont="1" applyFill="1" applyBorder="1" applyAlignment="1" applyProtection="1">
      <alignment horizontal="left" vertical="center"/>
    </xf>
    <xf numFmtId="0" fontId="7" fillId="3" borderId="4" xfId="0" applyFont="1" applyFill="1" applyBorder="1" applyAlignment="1" applyProtection="1">
      <alignment horizontal="left" vertical="center"/>
    </xf>
    <xf numFmtId="0" fontId="7" fillId="3" borderId="3" xfId="0" applyFont="1" applyFill="1" applyBorder="1" applyAlignment="1" applyProtection="1">
      <alignment horizontal="left" vertical="center"/>
    </xf>
    <xf numFmtId="0" fontId="2" fillId="0" borderId="1" xfId="0" applyFont="1" applyFill="1" applyBorder="1" applyAlignment="1" applyProtection="1">
      <alignment horizontal="left" vertical="center"/>
    </xf>
    <xf numFmtId="49" fontId="2" fillId="2" borderId="1" xfId="0" applyNumberFormat="1" applyFont="1" applyFill="1" applyBorder="1" applyAlignment="1" applyProtection="1">
      <alignment horizontal="left" vertical="center"/>
      <protection locked="0"/>
    </xf>
    <xf numFmtId="0" fontId="2" fillId="0" borderId="4" xfId="0" applyFont="1" applyBorder="1" applyAlignment="1" applyProtection="1">
      <alignment horizontal="right" vertical="center"/>
    </xf>
    <xf numFmtId="0" fontId="2" fillId="0" borderId="3" xfId="0" applyFont="1" applyBorder="1" applyAlignment="1" applyProtection="1">
      <alignment horizontal="right" vertical="center"/>
    </xf>
    <xf numFmtId="0" fontId="2" fillId="0" borderId="9" xfId="0" applyFont="1" applyBorder="1" applyAlignment="1" applyProtection="1">
      <alignment horizontal="left" vertical="center" wrapText="1"/>
    </xf>
    <xf numFmtId="0" fontId="2" fillId="0" borderId="10" xfId="0" applyFont="1" applyBorder="1" applyAlignment="1" applyProtection="1">
      <alignment horizontal="left" vertical="center" wrapText="1"/>
    </xf>
    <xf numFmtId="0" fontId="2" fillId="2" borderId="1" xfId="0" applyFont="1" applyFill="1" applyBorder="1" applyAlignment="1" applyProtection="1">
      <alignment horizontal="left" vertical="top" wrapText="1"/>
      <protection locked="0"/>
    </xf>
    <xf numFmtId="0" fontId="2" fillId="0" borderId="13" xfId="0" applyFont="1" applyBorder="1" applyAlignment="1" applyProtection="1">
      <alignment horizontal="left" vertical="center"/>
    </xf>
    <xf numFmtId="0" fontId="2" fillId="0" borderId="14" xfId="0" applyFont="1" applyBorder="1" applyAlignment="1" applyProtection="1">
      <alignment horizontal="left" vertical="center"/>
    </xf>
    <xf numFmtId="0" fontId="2" fillId="0" borderId="15" xfId="0" applyFont="1" applyBorder="1" applyAlignment="1" applyProtection="1">
      <alignment horizontal="left" vertical="center"/>
    </xf>
    <xf numFmtId="0" fontId="2" fillId="0" borderId="16" xfId="0" applyFont="1" applyBorder="1" applyAlignment="1" applyProtection="1">
      <alignment horizontal="left" vertical="center"/>
    </xf>
    <xf numFmtId="0" fontId="2" fillId="0" borderId="4" xfId="0" applyFont="1" applyBorder="1" applyAlignment="1" applyProtection="1">
      <alignment horizontal="left" vertical="center"/>
    </xf>
    <xf numFmtId="0" fontId="2" fillId="0" borderId="3" xfId="0" applyFont="1" applyBorder="1" applyAlignment="1" applyProtection="1">
      <alignment horizontal="left" vertical="center"/>
    </xf>
    <xf numFmtId="0" fontId="6" fillId="2" borderId="2" xfId="0" applyFont="1" applyFill="1" applyBorder="1" applyAlignment="1" applyProtection="1">
      <alignment horizontal="left" vertical="center"/>
    </xf>
    <xf numFmtId="0" fontId="6" fillId="2" borderId="4" xfId="0" applyFont="1" applyFill="1" applyBorder="1" applyAlignment="1" applyProtection="1">
      <alignment horizontal="left" vertical="center"/>
    </xf>
    <xf numFmtId="0" fontId="6" fillId="2" borderId="3" xfId="0" applyFont="1" applyFill="1" applyBorder="1" applyAlignment="1" applyProtection="1">
      <alignment horizontal="left" vertical="center"/>
    </xf>
    <xf numFmtId="0" fontId="2" fillId="2" borderId="2" xfId="0" applyFont="1" applyFill="1" applyBorder="1" applyAlignment="1" applyProtection="1">
      <alignment horizontal="left" vertical="center" wrapText="1"/>
      <protection locked="0"/>
    </xf>
    <xf numFmtId="0" fontId="2" fillId="2" borderId="4" xfId="0" applyFont="1" applyFill="1" applyBorder="1" applyAlignment="1" applyProtection="1">
      <alignment horizontal="left" vertical="center" wrapText="1"/>
      <protection locked="0"/>
    </xf>
    <xf numFmtId="0" fontId="2" fillId="2" borderId="3" xfId="0" applyFont="1" applyFill="1" applyBorder="1" applyAlignment="1" applyProtection="1">
      <alignment horizontal="left" vertical="center" wrapText="1"/>
      <protection locked="0"/>
    </xf>
    <xf numFmtId="0" fontId="4" fillId="0" borderId="4" xfId="0" applyFont="1" applyFill="1" applyBorder="1" applyAlignment="1" applyProtection="1">
      <alignment horizontal="left" vertical="center" wrapText="1"/>
    </xf>
    <xf numFmtId="0" fontId="4" fillId="0" borderId="4" xfId="0" applyFont="1" applyFill="1" applyBorder="1" applyAlignment="1" applyProtection="1">
      <alignment horizontal="left" vertical="center"/>
    </xf>
    <xf numFmtId="0" fontId="4" fillId="0" borderId="3" xfId="0" applyFont="1" applyFill="1" applyBorder="1" applyAlignment="1" applyProtection="1">
      <alignment horizontal="left" vertical="center"/>
    </xf>
    <xf numFmtId="0" fontId="2" fillId="0" borderId="9" xfId="0" applyFont="1" applyFill="1" applyBorder="1" applyAlignment="1" applyProtection="1">
      <alignment horizontal="center" vertical="center" wrapText="1"/>
    </xf>
    <xf numFmtId="0" fontId="2" fillId="0" borderId="19" xfId="0" applyFont="1" applyFill="1" applyBorder="1" applyAlignment="1" applyProtection="1">
      <alignment horizontal="center" vertical="center" wrapText="1"/>
    </xf>
    <xf numFmtId="0" fontId="2" fillId="0" borderId="10" xfId="0" applyFont="1" applyFill="1" applyBorder="1" applyAlignment="1" applyProtection="1">
      <alignment horizontal="center" vertical="center" wrapText="1"/>
    </xf>
    <xf numFmtId="0" fontId="1" fillId="0" borderId="11" xfId="0" applyFont="1" applyFill="1" applyBorder="1" applyAlignment="1">
      <alignment horizontal="left" vertical="top" wrapText="1"/>
    </xf>
    <xf numFmtId="0" fontId="1" fillId="0" borderId="12" xfId="0" applyFont="1" applyFill="1" applyBorder="1" applyAlignment="1">
      <alignment horizontal="left" vertical="top" wrapText="1"/>
    </xf>
    <xf numFmtId="0" fontId="1" fillId="0" borderId="7" xfId="0" applyFont="1" applyFill="1" applyBorder="1" applyAlignment="1">
      <alignment horizontal="left" vertical="top" wrapText="1"/>
    </xf>
    <xf numFmtId="0" fontId="1" fillId="0" borderId="8" xfId="0" applyFont="1" applyFill="1" applyBorder="1" applyAlignment="1">
      <alignment horizontal="left" vertical="top"/>
    </xf>
    <xf numFmtId="0" fontId="1" fillId="0" borderId="17" xfId="0" applyFont="1" applyFill="1" applyBorder="1" applyAlignment="1">
      <alignment horizontal="left" vertical="top" wrapText="1"/>
    </xf>
    <xf numFmtId="0" fontId="1" fillId="0" borderId="7" xfId="0" applyFont="1" applyFill="1" applyBorder="1" applyAlignment="1">
      <alignment horizontal="left" vertical="top"/>
    </xf>
    <xf numFmtId="0" fontId="1" fillId="0" borderId="11" xfId="0" applyFont="1" applyFill="1" applyBorder="1" applyAlignment="1">
      <alignment horizontal="left" vertical="center" wrapText="1"/>
    </xf>
    <xf numFmtId="0" fontId="1" fillId="0" borderId="12" xfId="0" applyFont="1" applyFill="1" applyBorder="1" applyAlignment="1">
      <alignment horizontal="left" vertical="center" wrapText="1"/>
    </xf>
    <xf numFmtId="0" fontId="1" fillId="0" borderId="7" xfId="0" applyFont="1" applyFill="1" applyBorder="1" applyAlignment="1">
      <alignment horizontal="left" vertical="center" wrapText="1"/>
    </xf>
    <xf numFmtId="0" fontId="1" fillId="0" borderId="17" xfId="0" applyFont="1" applyFill="1" applyBorder="1" applyAlignment="1">
      <alignment horizontal="left" vertical="center" wrapText="1"/>
    </xf>
  </cellXfs>
  <cellStyles count="1">
    <cellStyle name="標準" xfId="0" builtinId="0"/>
  </cellStyles>
  <dxfs count="297">
    <dxf>
      <font>
        <b val="0"/>
        <i val="0"/>
        <strike val="0"/>
        <condense val="0"/>
        <extend val="0"/>
        <outline val="0"/>
        <shadow val="0"/>
        <u val="none"/>
        <vertAlign val="baseline"/>
        <sz val="11"/>
        <color theme="1"/>
        <name val="ＭＳ Ｐゴシック"/>
        <family val="3"/>
        <charset val="128"/>
        <scheme val="none"/>
      </font>
      <alignment horizontal="general" vertical="center" textRotation="0" wrapText="0" indent="0" justifyLastLine="0" shrinkToFit="0" readingOrder="0"/>
    </dxf>
    <dxf>
      <font>
        <b val="0"/>
        <i val="0"/>
        <strike val="0"/>
        <condense val="0"/>
        <extend val="0"/>
        <outline val="0"/>
        <shadow val="0"/>
        <u val="none"/>
        <vertAlign val="baseline"/>
        <sz val="11"/>
        <color theme="1"/>
        <name val="ＭＳ Ｐゴシック"/>
        <family val="3"/>
        <charset val="128"/>
        <scheme val="none"/>
      </font>
      <alignment horizontal="general" vertical="center" textRotation="0" wrapText="0" indent="0" justifyLastLine="0" shrinkToFit="0" readingOrder="0"/>
    </dxf>
    <dxf>
      <font>
        <b val="0"/>
        <i val="0"/>
        <strike val="0"/>
        <condense val="0"/>
        <extend val="0"/>
        <outline val="0"/>
        <shadow val="0"/>
        <u val="none"/>
        <vertAlign val="baseline"/>
        <sz val="11"/>
        <color theme="1"/>
        <name val="ＭＳ Ｐゴシック"/>
        <family val="3"/>
        <charset val="128"/>
        <scheme val="none"/>
      </font>
      <fill>
        <patternFill patternType="solid">
          <fgColor indexed="64"/>
          <bgColor theme="7" tint="0.79998168889431442"/>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ＭＳ Ｐゴシック"/>
        <family val="3"/>
        <charset val="128"/>
        <scheme val="none"/>
      </font>
      <fill>
        <patternFill patternType="solid">
          <fgColor indexed="64"/>
          <bgColor theme="7" tint="0.79998168889431442"/>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ＭＳ Ｐゴシック"/>
        <family val="3"/>
        <charset val="128"/>
        <scheme val="none"/>
      </font>
      <fill>
        <patternFill patternType="solid">
          <fgColor indexed="64"/>
          <bgColor theme="7" tint="0.79998168889431442"/>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ＭＳ Ｐゴシック"/>
        <family val="3"/>
        <charset val="128"/>
        <scheme val="none"/>
      </font>
      <fill>
        <patternFill patternType="solid">
          <fgColor indexed="64"/>
          <bgColor theme="7" tint="0.79998168889431442"/>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ＭＳ Ｐゴシック"/>
        <family val="3"/>
        <charset val="128"/>
        <scheme val="none"/>
      </font>
      <alignment horizontal="general" vertical="center" textRotation="0" wrapText="0" indent="0" justifyLastLine="0" shrinkToFit="0" readingOrder="0"/>
    </dxf>
    <dxf>
      <font>
        <b val="0"/>
        <i val="0"/>
        <strike val="0"/>
        <condense val="0"/>
        <extend val="0"/>
        <outline val="0"/>
        <shadow val="0"/>
        <u val="none"/>
        <vertAlign val="baseline"/>
        <sz val="11"/>
        <color theme="1"/>
        <name val="ＭＳ Ｐゴシック"/>
        <family val="3"/>
        <charset val="128"/>
        <scheme val="none"/>
      </font>
      <alignment horizontal="general" vertical="center" textRotation="0" wrapText="0" indent="0" justifyLastLine="0" shrinkToFit="0" readingOrder="0"/>
    </dxf>
    <dxf>
      <font>
        <b val="0"/>
        <i val="0"/>
        <strike val="0"/>
        <condense val="0"/>
        <extend val="0"/>
        <outline val="0"/>
        <shadow val="0"/>
        <u val="none"/>
        <vertAlign val="baseline"/>
        <sz val="11"/>
        <color theme="1"/>
        <name val="ＭＳ Ｐゴシック"/>
        <family val="3"/>
        <charset val="128"/>
        <scheme val="none"/>
      </font>
      <fill>
        <patternFill patternType="solid">
          <fgColor indexed="64"/>
          <bgColor theme="8" tint="0.79998168889431442"/>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ＭＳ Ｐゴシック"/>
        <family val="3"/>
        <charset val="128"/>
        <scheme val="none"/>
      </font>
      <fill>
        <patternFill patternType="solid">
          <fgColor indexed="64"/>
          <bgColor theme="7" tint="0.79998168889431442"/>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ＭＳ Ｐゴシック"/>
        <family val="3"/>
        <charset val="128"/>
        <scheme val="none"/>
      </font>
      <fill>
        <patternFill patternType="solid">
          <fgColor indexed="64"/>
          <bgColor theme="7" tint="0.79998168889431442"/>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ＭＳ Ｐゴシック"/>
        <family val="3"/>
        <charset val="128"/>
        <scheme val="none"/>
      </font>
      <fill>
        <patternFill patternType="solid">
          <fgColor indexed="64"/>
          <bgColor theme="8" tint="0.79998168889431442"/>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ＭＳ Ｐゴシック"/>
        <family val="3"/>
        <charset val="128"/>
        <scheme val="none"/>
      </font>
      <alignment horizontal="general" vertical="center" textRotation="0" wrapText="0" indent="0" justifyLastLine="0" shrinkToFit="0" readingOrder="0"/>
    </dxf>
    <dxf>
      <font>
        <b val="0"/>
        <i val="0"/>
        <strike val="0"/>
        <condense val="0"/>
        <extend val="0"/>
        <outline val="0"/>
        <shadow val="0"/>
        <u val="none"/>
        <vertAlign val="baseline"/>
        <sz val="11"/>
        <color theme="1"/>
        <name val="ＭＳ Ｐゴシック"/>
        <family val="3"/>
        <charset val="128"/>
        <scheme val="none"/>
      </font>
      <alignment horizontal="general" vertical="center" textRotation="0" wrapText="0" indent="0" justifyLastLine="0" shrinkToFit="0" readingOrder="0"/>
    </dxf>
    <dxf>
      <font>
        <b val="0"/>
        <i val="0"/>
        <strike val="0"/>
        <condense val="0"/>
        <extend val="0"/>
        <outline val="0"/>
        <shadow val="0"/>
        <u val="none"/>
        <vertAlign val="baseline"/>
        <sz val="11"/>
        <color theme="1"/>
        <name val="ＭＳ Ｐゴシック"/>
        <family val="3"/>
        <charset val="128"/>
        <scheme val="none"/>
      </font>
      <fill>
        <patternFill patternType="solid">
          <fgColor indexed="64"/>
          <bgColor theme="8" tint="0.79998168889431442"/>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ＭＳ Ｐゴシック"/>
        <family val="3"/>
        <charset val="128"/>
        <scheme val="none"/>
      </font>
      <fill>
        <patternFill patternType="solid">
          <fgColor indexed="64"/>
          <bgColor theme="7" tint="0.79998168889431442"/>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ＭＳ Ｐゴシック"/>
        <family val="3"/>
        <charset val="128"/>
        <scheme val="none"/>
      </font>
      <fill>
        <patternFill patternType="solid">
          <fgColor indexed="64"/>
          <bgColor theme="7" tint="0.79998168889431442"/>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ＭＳ Ｐゴシック"/>
        <family val="3"/>
        <charset val="128"/>
        <scheme val="none"/>
      </font>
      <fill>
        <patternFill patternType="solid">
          <fgColor indexed="64"/>
          <bgColor theme="7" tint="0.79998168889431442"/>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ＭＳ Ｐゴシック"/>
        <family val="3"/>
        <charset val="128"/>
        <scheme val="none"/>
      </font>
      <alignment horizontal="general" vertical="center" textRotation="0" wrapText="0" indent="0" justifyLastLine="0" shrinkToFit="0" readingOrder="0"/>
    </dxf>
    <dxf>
      <font>
        <b val="0"/>
        <i val="0"/>
        <strike val="0"/>
        <condense val="0"/>
        <extend val="0"/>
        <outline val="0"/>
        <shadow val="0"/>
        <u val="none"/>
        <vertAlign val="baseline"/>
        <sz val="11"/>
        <color theme="1"/>
        <name val="ＭＳ Ｐゴシック"/>
        <family val="3"/>
        <charset val="128"/>
        <scheme val="none"/>
      </font>
      <alignment horizontal="general" vertical="center" textRotation="0" wrapText="0" indent="0" justifyLastLine="0" shrinkToFit="0" readingOrder="0"/>
    </dxf>
    <dxf>
      <font>
        <b val="0"/>
        <i val="0"/>
        <strike val="0"/>
        <condense val="0"/>
        <extend val="0"/>
        <outline val="0"/>
        <shadow val="0"/>
        <u val="none"/>
        <vertAlign val="baseline"/>
        <sz val="11"/>
        <color theme="1"/>
        <name val="ＭＳ Ｐゴシック"/>
        <family val="3"/>
        <charset val="128"/>
        <scheme val="none"/>
      </font>
      <fill>
        <patternFill patternType="solid">
          <fgColor indexed="64"/>
          <bgColor theme="7" tint="0.79998168889431442"/>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ＭＳ Ｐゴシック"/>
        <family val="3"/>
        <charset val="128"/>
        <scheme val="none"/>
      </font>
      <fill>
        <patternFill patternType="solid">
          <fgColor indexed="64"/>
          <bgColor theme="7" tint="0.79998168889431442"/>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ＭＳ Ｐゴシック"/>
        <family val="3"/>
        <charset val="128"/>
        <scheme val="none"/>
      </font>
      <fill>
        <patternFill patternType="solid">
          <fgColor indexed="64"/>
          <bgColor theme="7" tint="0.79998168889431442"/>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ＭＳ Ｐゴシック"/>
        <family val="3"/>
        <charset val="128"/>
        <scheme val="none"/>
      </font>
      <fill>
        <patternFill patternType="solid">
          <fgColor indexed="64"/>
          <bgColor theme="7" tint="0.79998168889431442"/>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ＭＳ Ｐゴシック"/>
        <family val="3"/>
        <charset val="128"/>
        <scheme val="none"/>
      </font>
      <alignment horizontal="general" vertical="center" textRotation="0" wrapText="0" indent="0" justifyLastLine="0" shrinkToFit="0" readingOrder="0"/>
    </dxf>
    <dxf>
      <font>
        <b val="0"/>
        <i val="0"/>
        <strike val="0"/>
        <condense val="0"/>
        <extend val="0"/>
        <outline val="0"/>
        <shadow val="0"/>
        <u val="none"/>
        <vertAlign val="baseline"/>
        <sz val="11"/>
        <color theme="1"/>
        <name val="ＭＳ Ｐゴシック"/>
        <family val="3"/>
        <charset val="128"/>
        <scheme val="none"/>
      </font>
      <alignment horizontal="general" vertical="center" textRotation="0" wrapText="0" indent="0" justifyLastLine="0" shrinkToFit="0" readingOrder="0"/>
    </dxf>
    <dxf>
      <font>
        <b val="0"/>
        <i val="0"/>
        <strike val="0"/>
        <condense val="0"/>
        <extend val="0"/>
        <outline val="0"/>
        <shadow val="0"/>
        <u val="none"/>
        <vertAlign val="baseline"/>
        <sz val="11"/>
        <color theme="1"/>
        <name val="ＭＳ Ｐゴシック"/>
        <family val="3"/>
        <charset val="128"/>
        <scheme val="none"/>
      </font>
      <fill>
        <patternFill patternType="solid">
          <fgColor indexed="64"/>
          <bgColor theme="7" tint="0.79998168889431442"/>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ＭＳ Ｐゴシック"/>
        <family val="3"/>
        <charset val="128"/>
        <scheme val="none"/>
      </font>
      <fill>
        <patternFill patternType="solid">
          <fgColor indexed="64"/>
          <bgColor theme="7" tint="0.79998168889431442"/>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ＭＳ Ｐゴシック"/>
        <family val="3"/>
        <charset val="128"/>
        <scheme val="none"/>
      </font>
      <fill>
        <patternFill patternType="solid">
          <fgColor indexed="64"/>
          <bgColor theme="7" tint="0.79998168889431442"/>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ＭＳ Ｐゴシック"/>
        <family val="3"/>
        <charset val="128"/>
        <scheme val="none"/>
      </font>
      <fill>
        <patternFill patternType="solid">
          <fgColor indexed="64"/>
          <bgColor theme="7" tint="0.79998168889431442"/>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ＭＳ Ｐゴシック"/>
        <family val="3"/>
        <charset val="128"/>
        <scheme val="none"/>
      </font>
      <alignment horizontal="general" vertical="center" textRotation="0" wrapText="0" indent="0" justifyLastLine="0" shrinkToFit="0" readingOrder="0"/>
    </dxf>
    <dxf>
      <font>
        <b val="0"/>
        <i val="0"/>
        <strike val="0"/>
        <condense val="0"/>
        <extend val="0"/>
        <outline val="0"/>
        <shadow val="0"/>
        <u val="none"/>
        <vertAlign val="baseline"/>
        <sz val="11"/>
        <color theme="1"/>
        <name val="ＭＳ Ｐゴシック"/>
        <family val="3"/>
        <charset val="128"/>
        <scheme val="none"/>
      </font>
      <alignment horizontal="general" vertical="center" textRotation="0" wrapText="0" indent="0" justifyLastLine="0" shrinkToFit="0" readingOrder="0"/>
    </dxf>
    <dxf>
      <font>
        <b val="0"/>
        <i val="0"/>
        <strike val="0"/>
        <condense val="0"/>
        <extend val="0"/>
        <outline val="0"/>
        <shadow val="0"/>
        <u val="none"/>
        <vertAlign val="baseline"/>
        <sz val="11"/>
        <color theme="1"/>
        <name val="ＭＳ Ｐゴシック"/>
        <family val="3"/>
        <charset val="128"/>
        <scheme val="none"/>
      </font>
      <fill>
        <patternFill patternType="solid">
          <fgColor indexed="64"/>
          <bgColor theme="7" tint="0.79998168889431442"/>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ＭＳ Ｐゴシック"/>
        <family val="3"/>
        <charset val="128"/>
        <scheme val="none"/>
      </font>
      <fill>
        <patternFill patternType="solid">
          <fgColor indexed="64"/>
          <bgColor theme="7" tint="0.79998168889431442"/>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ＭＳ Ｐゴシック"/>
        <family val="3"/>
        <charset val="128"/>
        <scheme val="none"/>
      </font>
      <fill>
        <patternFill patternType="solid">
          <fgColor indexed="64"/>
          <bgColor theme="7" tint="0.79998168889431442"/>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ＭＳ Ｐゴシック"/>
        <family val="3"/>
        <charset val="128"/>
        <scheme val="none"/>
      </font>
      <fill>
        <patternFill patternType="solid">
          <fgColor indexed="64"/>
          <bgColor theme="7" tint="0.79998168889431442"/>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ＭＳ Ｐゴシック"/>
        <family val="3"/>
        <charset val="128"/>
        <scheme val="none"/>
      </font>
      <alignment horizontal="general" vertical="center" textRotation="0" wrapText="0" indent="0" justifyLastLine="0" shrinkToFit="0" readingOrder="0"/>
    </dxf>
    <dxf>
      <font>
        <b val="0"/>
        <i val="0"/>
        <strike val="0"/>
        <condense val="0"/>
        <extend val="0"/>
        <outline val="0"/>
        <shadow val="0"/>
        <u val="none"/>
        <vertAlign val="baseline"/>
        <sz val="11"/>
        <color theme="1"/>
        <name val="ＭＳ Ｐゴシック"/>
        <family val="3"/>
        <charset val="128"/>
        <scheme val="none"/>
      </font>
      <alignment horizontal="general" vertical="center" textRotation="0" wrapText="0" indent="0" justifyLastLine="0" shrinkToFit="0" readingOrder="0"/>
    </dxf>
    <dxf>
      <font>
        <b val="0"/>
        <i val="0"/>
        <strike val="0"/>
        <condense val="0"/>
        <extend val="0"/>
        <outline val="0"/>
        <shadow val="0"/>
        <u val="none"/>
        <vertAlign val="baseline"/>
        <sz val="11"/>
        <color theme="1"/>
        <name val="ＭＳ Ｐゴシック"/>
        <family val="3"/>
        <charset val="128"/>
        <scheme val="none"/>
      </font>
      <fill>
        <patternFill patternType="solid">
          <fgColor indexed="64"/>
          <bgColor theme="7" tint="0.79998168889431442"/>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ＭＳ Ｐゴシック"/>
        <family val="3"/>
        <charset val="128"/>
        <scheme val="none"/>
      </font>
      <fill>
        <patternFill patternType="solid">
          <fgColor indexed="64"/>
          <bgColor theme="7" tint="0.79998168889431442"/>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ＭＳ Ｐゴシック"/>
        <family val="3"/>
        <charset val="128"/>
        <scheme val="none"/>
      </font>
      <fill>
        <patternFill patternType="solid">
          <fgColor indexed="64"/>
          <bgColor theme="7" tint="0.79998168889431442"/>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ＭＳ Ｐゴシック"/>
        <family val="3"/>
        <charset val="128"/>
        <scheme val="none"/>
      </font>
      <fill>
        <patternFill patternType="solid">
          <fgColor indexed="64"/>
          <bgColor theme="7" tint="0.79998168889431442"/>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ＭＳ Ｐゴシック"/>
        <family val="3"/>
        <charset val="128"/>
        <scheme val="none"/>
      </font>
      <alignment horizontal="general" vertical="center" textRotation="0" wrapText="0" indent="0" justifyLastLine="0" shrinkToFit="0" readingOrder="0"/>
    </dxf>
    <dxf>
      <font>
        <b val="0"/>
        <i val="0"/>
        <strike val="0"/>
        <condense val="0"/>
        <extend val="0"/>
        <outline val="0"/>
        <shadow val="0"/>
        <u val="none"/>
        <vertAlign val="baseline"/>
        <sz val="11"/>
        <color theme="1"/>
        <name val="ＭＳ Ｐゴシック"/>
        <family val="3"/>
        <charset val="128"/>
        <scheme val="none"/>
      </font>
      <alignment horizontal="general" vertical="center" textRotation="0" wrapText="0" indent="0" justifyLastLine="0" shrinkToFit="0" readingOrder="0"/>
    </dxf>
    <dxf>
      <font>
        <b val="0"/>
        <i val="0"/>
        <strike val="0"/>
        <condense val="0"/>
        <extend val="0"/>
        <outline val="0"/>
        <shadow val="0"/>
        <u val="none"/>
        <vertAlign val="baseline"/>
        <sz val="11"/>
        <color theme="1"/>
        <name val="ＭＳ Ｐゴシック"/>
        <family val="3"/>
        <charset val="128"/>
        <scheme val="none"/>
      </font>
      <fill>
        <patternFill patternType="solid">
          <fgColor indexed="64"/>
          <bgColor theme="7" tint="0.79998168889431442"/>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ＭＳ Ｐゴシック"/>
        <family val="3"/>
        <charset val="128"/>
        <scheme val="none"/>
      </font>
      <fill>
        <patternFill patternType="solid">
          <fgColor indexed="64"/>
          <bgColor theme="7" tint="0.79998168889431442"/>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ＭＳ Ｐゴシック"/>
        <family val="3"/>
        <charset val="128"/>
        <scheme val="none"/>
      </font>
      <fill>
        <patternFill patternType="solid">
          <fgColor indexed="64"/>
          <bgColor theme="7" tint="0.79998168889431442"/>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ＭＳ Ｐゴシック"/>
        <family val="3"/>
        <charset val="128"/>
        <scheme val="none"/>
      </font>
      <fill>
        <patternFill patternType="solid">
          <fgColor indexed="64"/>
          <bgColor theme="7" tint="0.79998168889431442"/>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ＭＳ Ｐゴシック"/>
        <family val="3"/>
        <charset val="128"/>
        <scheme val="none"/>
      </font>
      <alignment horizontal="general" vertical="center" textRotation="0" wrapText="0" indent="0" justifyLastLine="0" shrinkToFit="0" readingOrder="0"/>
    </dxf>
    <dxf>
      <font>
        <b val="0"/>
        <i val="0"/>
        <strike val="0"/>
        <condense val="0"/>
        <extend val="0"/>
        <outline val="0"/>
        <shadow val="0"/>
        <u val="none"/>
        <vertAlign val="baseline"/>
        <sz val="11"/>
        <color theme="1"/>
        <name val="ＭＳ Ｐゴシック"/>
        <family val="3"/>
        <charset val="128"/>
        <scheme val="none"/>
      </font>
      <alignment horizontal="general" vertical="center" textRotation="0" wrapText="0" indent="0" justifyLastLine="0" shrinkToFit="0" readingOrder="0"/>
    </dxf>
    <dxf>
      <font>
        <b val="0"/>
        <i val="0"/>
        <strike val="0"/>
        <condense val="0"/>
        <extend val="0"/>
        <outline val="0"/>
        <shadow val="0"/>
        <u val="none"/>
        <vertAlign val="baseline"/>
        <sz val="11"/>
        <color theme="1"/>
        <name val="ＭＳ Ｐゴシック"/>
        <family val="3"/>
        <charset val="128"/>
        <scheme val="none"/>
      </font>
      <fill>
        <patternFill patternType="solid">
          <fgColor indexed="64"/>
          <bgColor theme="8" tint="0.79998168889431442"/>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ＭＳ Ｐゴシック"/>
        <family val="3"/>
        <charset val="128"/>
        <scheme val="none"/>
      </font>
      <fill>
        <patternFill patternType="solid">
          <fgColor indexed="64"/>
          <bgColor theme="7" tint="0.79998168889431442"/>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ＭＳ Ｐゴシック"/>
        <family val="3"/>
        <charset val="128"/>
        <scheme val="none"/>
      </font>
      <fill>
        <patternFill patternType="solid">
          <fgColor indexed="64"/>
          <bgColor theme="7" tint="0.79998168889431442"/>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ＭＳ Ｐゴシック"/>
        <family val="3"/>
        <charset val="128"/>
        <scheme val="none"/>
      </font>
      <fill>
        <patternFill patternType="solid">
          <fgColor indexed="64"/>
          <bgColor theme="8" tint="0.79998168889431442"/>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ＭＳ Ｐゴシック"/>
        <family val="3"/>
        <charset val="128"/>
        <scheme val="none"/>
      </font>
      <alignment horizontal="general" vertical="center" textRotation="0" wrapText="0" indent="0" justifyLastLine="0" shrinkToFit="0" readingOrder="0"/>
    </dxf>
    <dxf>
      <font>
        <b val="0"/>
        <i val="0"/>
        <strike val="0"/>
        <condense val="0"/>
        <extend val="0"/>
        <outline val="0"/>
        <shadow val="0"/>
        <u val="none"/>
        <vertAlign val="baseline"/>
        <sz val="11"/>
        <color theme="1"/>
        <name val="ＭＳ Ｐゴシック"/>
        <family val="3"/>
        <charset val="128"/>
        <scheme val="none"/>
      </font>
      <alignment horizontal="general" vertical="center" textRotation="0" wrapText="0" indent="0" justifyLastLine="0" shrinkToFit="0" readingOrder="0"/>
    </dxf>
    <dxf>
      <font>
        <b val="0"/>
        <i val="0"/>
        <strike val="0"/>
        <condense val="0"/>
        <extend val="0"/>
        <outline val="0"/>
        <shadow val="0"/>
        <u val="none"/>
        <vertAlign val="baseline"/>
        <sz val="11"/>
        <color theme="1"/>
        <name val="ＭＳ Ｐゴシック"/>
        <family val="3"/>
        <charset val="128"/>
        <scheme val="none"/>
      </font>
      <fill>
        <patternFill patternType="solid">
          <fgColor indexed="64"/>
          <bgColor theme="8" tint="0.79998168889431442"/>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ＭＳ Ｐゴシック"/>
        <family val="3"/>
        <charset val="128"/>
        <scheme val="none"/>
      </font>
      <fill>
        <patternFill patternType="solid">
          <fgColor indexed="64"/>
          <bgColor theme="7" tint="0.79998168889431442"/>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ＭＳ Ｐゴシック"/>
        <family val="3"/>
        <charset val="128"/>
        <scheme val="none"/>
      </font>
      <fill>
        <patternFill patternType="solid">
          <fgColor indexed="64"/>
          <bgColor theme="7" tint="0.79998168889431442"/>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ＭＳ Ｐゴシック"/>
        <family val="3"/>
        <charset val="128"/>
        <scheme val="none"/>
      </font>
      <fill>
        <patternFill patternType="solid">
          <fgColor indexed="64"/>
          <bgColor theme="7" tint="0.79998168889431442"/>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ＭＳ Ｐゴシック"/>
        <family val="3"/>
        <charset val="128"/>
        <scheme val="none"/>
      </font>
      <alignment horizontal="general" vertical="center" textRotation="0" wrapText="0" indent="0" justifyLastLine="0" shrinkToFit="0" readingOrder="0"/>
    </dxf>
    <dxf>
      <font>
        <b val="0"/>
        <i val="0"/>
        <strike val="0"/>
        <condense val="0"/>
        <extend val="0"/>
        <outline val="0"/>
        <shadow val="0"/>
        <u val="none"/>
        <vertAlign val="baseline"/>
        <sz val="11"/>
        <color theme="1"/>
        <name val="ＭＳ Ｐゴシック"/>
        <family val="3"/>
        <charset val="128"/>
        <scheme val="none"/>
      </font>
      <alignment horizontal="general" vertical="center" textRotation="0" wrapText="0" indent="0" justifyLastLine="0" shrinkToFit="0" readingOrder="0"/>
    </dxf>
    <dxf>
      <font>
        <b val="0"/>
        <i val="0"/>
        <strike val="0"/>
        <condense val="0"/>
        <extend val="0"/>
        <outline val="0"/>
        <shadow val="0"/>
        <u val="none"/>
        <vertAlign val="baseline"/>
        <sz val="11"/>
        <color theme="1"/>
        <name val="ＭＳ Ｐゴシック"/>
        <family val="3"/>
        <charset val="128"/>
        <scheme val="none"/>
      </font>
      <fill>
        <patternFill patternType="solid">
          <fgColor indexed="64"/>
          <bgColor theme="7" tint="0.79998168889431442"/>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ＭＳ Ｐゴシック"/>
        <family val="3"/>
        <charset val="128"/>
        <scheme val="none"/>
      </font>
      <fill>
        <patternFill patternType="solid">
          <fgColor indexed="64"/>
          <bgColor theme="7" tint="0.79998168889431442"/>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ＭＳ Ｐゴシック"/>
        <family val="3"/>
        <charset val="128"/>
        <scheme val="none"/>
      </font>
      <fill>
        <patternFill patternType="solid">
          <fgColor indexed="64"/>
          <bgColor theme="7" tint="0.79998168889431442"/>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ＭＳ Ｐゴシック"/>
        <family val="3"/>
        <charset val="128"/>
        <scheme val="none"/>
      </font>
      <fill>
        <patternFill patternType="solid">
          <fgColor indexed="64"/>
          <bgColor theme="7" tint="0.79998168889431442"/>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ＭＳ Ｐゴシック"/>
        <family val="3"/>
        <charset val="128"/>
        <scheme val="none"/>
      </font>
      <alignment horizontal="general" vertical="center" textRotation="0" wrapText="0" indent="0" justifyLastLine="0" shrinkToFit="0" readingOrder="0"/>
    </dxf>
    <dxf>
      <font>
        <b val="0"/>
        <i val="0"/>
        <strike val="0"/>
        <condense val="0"/>
        <extend val="0"/>
        <outline val="0"/>
        <shadow val="0"/>
        <u val="none"/>
        <vertAlign val="baseline"/>
        <sz val="11"/>
        <color theme="1"/>
        <name val="ＭＳ Ｐゴシック"/>
        <family val="3"/>
        <charset val="128"/>
        <scheme val="none"/>
      </font>
      <alignment horizontal="general" vertical="center" textRotation="0" wrapText="0" indent="0" justifyLastLine="0" shrinkToFit="0" readingOrder="0"/>
    </dxf>
    <dxf>
      <font>
        <b val="0"/>
        <i val="0"/>
        <strike val="0"/>
        <condense val="0"/>
        <extend val="0"/>
        <outline val="0"/>
        <shadow val="0"/>
        <u val="none"/>
        <vertAlign val="baseline"/>
        <sz val="11"/>
        <color theme="1"/>
        <name val="ＭＳ Ｐゴシック"/>
        <family val="3"/>
        <charset val="128"/>
        <scheme val="none"/>
      </font>
      <fill>
        <patternFill patternType="solid">
          <fgColor indexed="64"/>
          <bgColor theme="7" tint="0.79998168889431442"/>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ＭＳ Ｐゴシック"/>
        <family val="3"/>
        <charset val="128"/>
        <scheme val="none"/>
      </font>
      <fill>
        <patternFill patternType="solid">
          <fgColor indexed="64"/>
          <bgColor theme="7" tint="0.79998168889431442"/>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ＭＳ Ｐゴシック"/>
        <family val="3"/>
        <charset val="128"/>
        <scheme val="none"/>
      </font>
      <fill>
        <patternFill patternType="solid">
          <fgColor indexed="64"/>
          <bgColor theme="7" tint="0.79998168889431442"/>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ＭＳ Ｐゴシック"/>
        <family val="3"/>
        <charset val="128"/>
        <scheme val="none"/>
      </font>
      <fill>
        <patternFill patternType="solid">
          <fgColor indexed="64"/>
          <bgColor theme="8" tint="0.79998168889431442"/>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ＭＳ Ｐゴシック"/>
        <family val="3"/>
        <charset val="128"/>
        <scheme val="none"/>
      </font>
      <alignment horizontal="general" vertical="center" textRotation="0" wrapText="0" indent="0" justifyLastLine="0" shrinkToFit="0" readingOrder="0"/>
    </dxf>
    <dxf>
      <font>
        <b val="0"/>
        <i val="0"/>
        <strike val="0"/>
        <condense val="0"/>
        <extend val="0"/>
        <outline val="0"/>
        <shadow val="0"/>
        <u val="none"/>
        <vertAlign val="baseline"/>
        <sz val="11"/>
        <color theme="1"/>
        <name val="ＭＳ Ｐゴシック"/>
        <family val="3"/>
        <charset val="128"/>
        <scheme val="none"/>
      </font>
      <alignment horizontal="general" vertical="center" textRotation="0" wrapText="0" indent="0" justifyLastLine="0" shrinkToFit="0" readingOrder="0"/>
    </dxf>
    <dxf>
      <font>
        <b val="0"/>
        <i val="0"/>
        <strike val="0"/>
        <condense val="0"/>
        <extend val="0"/>
        <outline val="0"/>
        <shadow val="0"/>
        <u val="none"/>
        <vertAlign val="baseline"/>
        <sz val="11"/>
        <color theme="1"/>
        <name val="ＭＳ Ｐゴシック"/>
        <family val="3"/>
        <charset val="128"/>
        <scheme val="none"/>
      </font>
      <fill>
        <patternFill patternType="solid">
          <fgColor indexed="64"/>
          <bgColor theme="8" tint="0.79998168889431442"/>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ＭＳ Ｐゴシック"/>
        <family val="3"/>
        <charset val="128"/>
        <scheme val="none"/>
      </font>
      <fill>
        <patternFill patternType="solid">
          <fgColor indexed="64"/>
          <bgColor theme="7" tint="0.79998168889431442"/>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ＭＳ Ｐゴシック"/>
        <family val="3"/>
        <charset val="128"/>
        <scheme val="none"/>
      </font>
      <fill>
        <patternFill patternType="solid">
          <fgColor indexed="64"/>
          <bgColor theme="7" tint="0.79998168889431442"/>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ＭＳ Ｐゴシック"/>
        <family val="3"/>
        <charset val="128"/>
        <scheme val="none"/>
      </font>
      <fill>
        <patternFill patternType="solid">
          <fgColor indexed="64"/>
          <bgColor theme="8" tint="0.79998168889431442"/>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ＭＳ Ｐゴシック"/>
        <family val="3"/>
        <charset val="128"/>
        <scheme val="none"/>
      </font>
      <alignment horizontal="general" vertical="center" textRotation="0" wrapText="0" indent="0" justifyLastLine="0" shrinkToFit="0" readingOrder="0"/>
    </dxf>
    <dxf>
      <font>
        <b val="0"/>
        <i val="0"/>
        <strike val="0"/>
        <condense val="0"/>
        <extend val="0"/>
        <outline val="0"/>
        <shadow val="0"/>
        <u val="none"/>
        <vertAlign val="baseline"/>
        <sz val="11"/>
        <color theme="1"/>
        <name val="ＭＳ Ｐゴシック"/>
        <family val="3"/>
        <charset val="128"/>
        <scheme val="none"/>
      </font>
      <alignment horizontal="general" vertical="center" textRotation="0" wrapText="0" indent="0" justifyLastLine="0" shrinkToFit="0" readingOrder="0"/>
    </dxf>
    <dxf>
      <font>
        <b val="0"/>
        <i val="0"/>
        <strike val="0"/>
        <condense val="0"/>
        <extend val="0"/>
        <outline val="0"/>
        <shadow val="0"/>
        <u val="none"/>
        <vertAlign val="baseline"/>
        <sz val="11"/>
        <color theme="1"/>
        <name val="ＭＳ Ｐゴシック"/>
        <family val="3"/>
        <charset val="128"/>
        <scheme val="none"/>
      </font>
      <fill>
        <patternFill patternType="solid">
          <fgColor indexed="64"/>
          <bgColor theme="8" tint="0.79998168889431442"/>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ＭＳ Ｐゴシック"/>
        <family val="3"/>
        <charset val="128"/>
        <scheme val="none"/>
      </font>
      <fill>
        <patternFill patternType="solid">
          <fgColor indexed="64"/>
          <bgColor theme="7" tint="0.79998168889431442"/>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ＭＳ Ｐゴシック"/>
        <family val="3"/>
        <charset val="128"/>
        <scheme val="none"/>
      </font>
      <fill>
        <patternFill patternType="solid">
          <fgColor indexed="64"/>
          <bgColor theme="7" tint="0.79998168889431442"/>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ＭＳ Ｐゴシック"/>
        <family val="3"/>
        <charset val="128"/>
        <scheme val="none"/>
      </font>
      <fill>
        <patternFill patternType="solid">
          <fgColor indexed="64"/>
          <bgColor theme="8" tint="0.79998168889431442"/>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ＭＳ Ｐゴシック"/>
        <family val="3"/>
        <charset val="128"/>
        <scheme val="none"/>
      </font>
      <alignment horizontal="general" vertical="center" textRotation="0" wrapText="0" indent="0" justifyLastLine="0" shrinkToFit="0" readingOrder="0"/>
    </dxf>
    <dxf>
      <font>
        <b val="0"/>
        <i val="0"/>
        <strike val="0"/>
        <condense val="0"/>
        <extend val="0"/>
        <outline val="0"/>
        <shadow val="0"/>
        <u val="none"/>
        <vertAlign val="baseline"/>
        <sz val="11"/>
        <color theme="1"/>
        <name val="ＭＳ Ｐゴシック"/>
        <family val="3"/>
        <charset val="128"/>
        <scheme val="none"/>
      </font>
      <alignment horizontal="general" vertical="center" textRotation="0" wrapText="0" indent="0" justifyLastLine="0" shrinkToFit="0" readingOrder="0"/>
    </dxf>
    <dxf>
      <font>
        <b val="0"/>
        <i val="0"/>
        <strike val="0"/>
        <condense val="0"/>
        <extend val="0"/>
        <outline val="0"/>
        <shadow val="0"/>
        <u val="none"/>
        <vertAlign val="baseline"/>
        <sz val="11"/>
        <color theme="1"/>
        <name val="ＭＳ Ｐゴシック"/>
        <family val="3"/>
        <charset val="128"/>
        <scheme val="none"/>
      </font>
      <fill>
        <patternFill patternType="solid">
          <fgColor indexed="64"/>
          <bgColor theme="7" tint="0.79998168889431442"/>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ＭＳ Ｐゴシック"/>
        <family val="3"/>
        <charset val="128"/>
        <scheme val="none"/>
      </font>
      <fill>
        <patternFill patternType="solid">
          <fgColor indexed="64"/>
          <bgColor theme="7" tint="0.79998168889431442"/>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ＭＳ Ｐゴシック"/>
        <family val="3"/>
        <charset val="128"/>
        <scheme val="none"/>
      </font>
      <fill>
        <patternFill patternType="solid">
          <fgColor indexed="64"/>
          <bgColor theme="7" tint="0.79998168889431442"/>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ＭＳ Ｐゴシック"/>
        <family val="3"/>
        <charset val="128"/>
        <scheme val="none"/>
      </font>
      <fill>
        <patternFill patternType="solid">
          <fgColor indexed="64"/>
          <bgColor theme="7" tint="0.79998168889431442"/>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ＭＳ Ｐゴシック"/>
        <family val="3"/>
        <charset val="128"/>
        <scheme val="none"/>
      </font>
      <alignment horizontal="general" vertical="center" textRotation="0" wrapText="0" indent="0" justifyLastLine="0" shrinkToFit="0" readingOrder="0"/>
    </dxf>
    <dxf>
      <font>
        <b val="0"/>
        <i val="0"/>
        <strike val="0"/>
        <condense val="0"/>
        <extend val="0"/>
        <outline val="0"/>
        <shadow val="0"/>
        <u val="none"/>
        <vertAlign val="baseline"/>
        <sz val="11"/>
        <color theme="1"/>
        <name val="ＭＳ Ｐゴシック"/>
        <family val="3"/>
        <charset val="128"/>
        <scheme val="none"/>
      </font>
      <alignment horizontal="general" vertical="center" textRotation="0" wrapText="0" indent="0" justifyLastLine="0" shrinkToFit="0" readingOrder="0"/>
    </dxf>
    <dxf>
      <font>
        <b val="0"/>
        <i val="0"/>
        <strike val="0"/>
        <condense val="0"/>
        <extend val="0"/>
        <outline val="0"/>
        <shadow val="0"/>
        <u val="none"/>
        <vertAlign val="baseline"/>
        <sz val="11"/>
        <color theme="1"/>
        <name val="ＭＳ Ｐゴシック"/>
        <family val="3"/>
        <charset val="128"/>
        <scheme val="none"/>
      </font>
      <fill>
        <patternFill patternType="solid">
          <fgColor indexed="64"/>
          <bgColor theme="7" tint="0.79998168889431442"/>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ＭＳ Ｐゴシック"/>
        <family val="3"/>
        <charset val="128"/>
        <scheme val="none"/>
      </font>
      <fill>
        <patternFill patternType="solid">
          <fgColor indexed="64"/>
          <bgColor theme="7" tint="0.79998168889431442"/>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ＭＳ Ｐゴシック"/>
        <family val="3"/>
        <charset val="128"/>
        <scheme val="none"/>
      </font>
      <fill>
        <patternFill patternType="solid">
          <fgColor indexed="64"/>
          <bgColor theme="7" tint="0.79998168889431442"/>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ＭＳ Ｐゴシック"/>
        <family val="3"/>
        <charset val="128"/>
        <scheme val="none"/>
      </font>
      <fill>
        <patternFill patternType="solid">
          <fgColor indexed="64"/>
          <bgColor theme="7" tint="0.79998168889431442"/>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ＭＳ Ｐゴシック"/>
        <family val="3"/>
        <charset val="128"/>
        <scheme val="none"/>
      </font>
      <alignment horizontal="general" vertical="center" textRotation="0" wrapText="0" indent="0" justifyLastLine="0" shrinkToFit="0" readingOrder="0"/>
    </dxf>
    <dxf>
      <font>
        <b val="0"/>
        <i val="0"/>
        <strike val="0"/>
        <condense val="0"/>
        <extend val="0"/>
        <outline val="0"/>
        <shadow val="0"/>
        <u val="none"/>
        <vertAlign val="baseline"/>
        <sz val="11"/>
        <color theme="1"/>
        <name val="ＭＳ Ｐゴシック"/>
        <family val="3"/>
        <charset val="128"/>
        <scheme val="none"/>
      </font>
      <alignment horizontal="general" vertical="center" textRotation="0" wrapText="0" indent="0" justifyLastLine="0" shrinkToFit="0" readingOrder="0"/>
    </dxf>
    <dxf>
      <font>
        <b val="0"/>
        <i val="0"/>
        <strike val="0"/>
        <condense val="0"/>
        <extend val="0"/>
        <outline val="0"/>
        <shadow val="0"/>
        <u val="none"/>
        <vertAlign val="baseline"/>
        <sz val="11"/>
        <color theme="1"/>
        <name val="ＭＳ Ｐゴシック"/>
        <family val="3"/>
        <charset val="128"/>
        <scheme val="none"/>
      </font>
      <fill>
        <patternFill patternType="solid">
          <fgColor indexed="64"/>
          <bgColor theme="7" tint="0.79998168889431442"/>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ＭＳ Ｐゴシック"/>
        <family val="3"/>
        <charset val="128"/>
        <scheme val="none"/>
      </font>
      <fill>
        <patternFill patternType="solid">
          <fgColor indexed="64"/>
          <bgColor theme="7" tint="0.79998168889431442"/>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ＭＳ Ｐゴシック"/>
        <family val="3"/>
        <charset val="128"/>
        <scheme val="none"/>
      </font>
      <fill>
        <patternFill patternType="solid">
          <fgColor indexed="64"/>
          <bgColor theme="7" tint="0.79998168889431442"/>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ＭＳ Ｐゴシック"/>
        <family val="3"/>
        <charset val="128"/>
        <scheme val="none"/>
      </font>
      <fill>
        <patternFill patternType="solid">
          <fgColor indexed="64"/>
          <bgColor theme="7" tint="0.79998168889431442"/>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ＭＳ Ｐゴシック"/>
        <family val="3"/>
        <charset val="128"/>
        <scheme val="none"/>
      </font>
      <alignment horizontal="general" vertical="center" textRotation="0" wrapText="0" indent="0" justifyLastLine="0" shrinkToFit="0" readingOrder="0"/>
    </dxf>
    <dxf>
      <font>
        <b val="0"/>
        <i val="0"/>
        <strike val="0"/>
        <condense val="0"/>
        <extend val="0"/>
        <outline val="0"/>
        <shadow val="0"/>
        <u val="none"/>
        <vertAlign val="baseline"/>
        <sz val="11"/>
        <color theme="1"/>
        <name val="ＭＳ Ｐゴシック"/>
        <family val="3"/>
        <charset val="128"/>
        <scheme val="none"/>
      </font>
      <alignment horizontal="general" vertical="center" textRotation="0" wrapText="0" indent="0" justifyLastLine="0" shrinkToFit="0" readingOrder="0"/>
    </dxf>
    <dxf>
      <font>
        <b val="0"/>
        <i val="0"/>
        <strike val="0"/>
        <condense val="0"/>
        <extend val="0"/>
        <outline val="0"/>
        <shadow val="0"/>
        <u val="none"/>
        <vertAlign val="baseline"/>
        <sz val="11"/>
        <color theme="1"/>
        <name val="ＭＳ Ｐゴシック"/>
        <family val="3"/>
        <charset val="128"/>
        <scheme val="none"/>
      </font>
      <fill>
        <patternFill patternType="solid">
          <fgColor indexed="64"/>
          <bgColor theme="8" tint="0.79998168889431442"/>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ＭＳ Ｐゴシック"/>
        <family val="3"/>
        <charset val="128"/>
        <scheme val="none"/>
      </font>
      <fill>
        <patternFill patternType="solid">
          <fgColor indexed="64"/>
          <bgColor theme="7" tint="0.79998168889431442"/>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ＭＳ Ｐゴシック"/>
        <family val="3"/>
        <charset val="128"/>
        <scheme val="none"/>
      </font>
      <fill>
        <patternFill patternType="solid">
          <fgColor indexed="64"/>
          <bgColor theme="7" tint="0.79998168889431442"/>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ＭＳ Ｐゴシック"/>
        <family val="3"/>
        <charset val="128"/>
        <scheme val="none"/>
      </font>
      <fill>
        <patternFill patternType="solid">
          <fgColor indexed="64"/>
          <bgColor theme="8" tint="0.79998168889431442"/>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ＭＳ Ｐゴシック"/>
        <family val="3"/>
        <charset val="128"/>
        <scheme val="none"/>
      </font>
      <alignment horizontal="general" vertical="center" textRotation="0" wrapText="0" indent="0" justifyLastLine="0" shrinkToFit="0" readingOrder="0"/>
    </dxf>
    <dxf>
      <font>
        <b val="0"/>
        <i val="0"/>
        <strike val="0"/>
        <condense val="0"/>
        <extend val="0"/>
        <outline val="0"/>
        <shadow val="0"/>
        <u val="none"/>
        <vertAlign val="baseline"/>
        <sz val="11"/>
        <color theme="1"/>
        <name val="ＭＳ Ｐゴシック"/>
        <family val="3"/>
        <charset val="128"/>
        <scheme val="none"/>
      </font>
      <alignment horizontal="general" vertical="center" textRotation="0" wrapText="0" indent="0" justifyLastLine="0" shrinkToFit="0" readingOrder="0"/>
    </dxf>
    <dxf>
      <font>
        <b val="0"/>
        <i val="0"/>
        <strike val="0"/>
        <condense val="0"/>
        <extend val="0"/>
        <outline val="0"/>
        <shadow val="0"/>
        <u val="none"/>
        <vertAlign val="baseline"/>
        <sz val="11"/>
        <color theme="1"/>
        <name val="ＭＳ Ｐゴシック"/>
        <family val="3"/>
        <charset val="128"/>
        <scheme val="none"/>
      </font>
      <fill>
        <patternFill patternType="solid">
          <fgColor indexed="64"/>
          <bgColor theme="8" tint="0.79998168889431442"/>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ＭＳ Ｐゴシック"/>
        <family val="3"/>
        <charset val="128"/>
        <scheme val="none"/>
      </font>
      <fill>
        <patternFill patternType="solid">
          <fgColor indexed="64"/>
          <bgColor theme="7" tint="0.79998168889431442"/>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ＭＳ Ｐゴシック"/>
        <family val="3"/>
        <charset val="128"/>
        <scheme val="none"/>
      </font>
      <fill>
        <patternFill patternType="solid">
          <fgColor indexed="64"/>
          <bgColor theme="7" tint="0.79998168889431442"/>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ＭＳ Ｐゴシック"/>
        <family val="3"/>
        <charset val="128"/>
        <scheme val="none"/>
      </font>
      <fill>
        <patternFill patternType="solid">
          <fgColor indexed="64"/>
          <bgColor theme="8" tint="0.79998168889431442"/>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ＭＳ Ｐゴシック"/>
        <family val="3"/>
        <charset val="128"/>
        <scheme val="none"/>
      </font>
      <alignment horizontal="general" vertical="center" textRotation="0" wrapText="0" indent="0" justifyLastLine="0" shrinkToFit="0" readingOrder="0"/>
    </dxf>
    <dxf>
      <font>
        <b val="0"/>
        <i val="0"/>
        <strike val="0"/>
        <condense val="0"/>
        <extend val="0"/>
        <outline val="0"/>
        <shadow val="0"/>
        <u val="none"/>
        <vertAlign val="baseline"/>
        <sz val="11"/>
        <color theme="1"/>
        <name val="ＭＳ Ｐゴシック"/>
        <family val="3"/>
        <charset val="128"/>
        <scheme val="none"/>
      </font>
      <alignment horizontal="general" vertical="center" textRotation="0" wrapText="0" indent="0" justifyLastLine="0" shrinkToFit="0" readingOrder="0"/>
    </dxf>
    <dxf>
      <font>
        <b val="0"/>
        <i val="0"/>
        <strike val="0"/>
        <condense val="0"/>
        <extend val="0"/>
        <outline val="0"/>
        <shadow val="0"/>
        <u val="none"/>
        <vertAlign val="baseline"/>
        <sz val="11"/>
        <color theme="1"/>
        <name val="ＭＳ Ｐゴシック"/>
        <family val="3"/>
        <charset val="128"/>
        <scheme val="none"/>
      </font>
      <fill>
        <patternFill patternType="solid">
          <fgColor indexed="64"/>
          <bgColor theme="8" tint="0.79998168889431442"/>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ＭＳ Ｐゴシック"/>
        <family val="3"/>
        <charset val="128"/>
        <scheme val="none"/>
      </font>
      <fill>
        <patternFill patternType="solid">
          <fgColor indexed="64"/>
          <bgColor theme="7" tint="0.79998168889431442"/>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ＭＳ Ｐゴシック"/>
        <family val="3"/>
        <charset val="128"/>
        <scheme val="none"/>
      </font>
      <fill>
        <patternFill patternType="solid">
          <fgColor indexed="64"/>
          <bgColor theme="7" tint="0.79998168889431442"/>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ＭＳ Ｐゴシック"/>
        <family val="3"/>
        <charset val="128"/>
        <scheme val="none"/>
      </font>
      <fill>
        <patternFill patternType="solid">
          <fgColor indexed="64"/>
          <bgColor theme="8" tint="0.79998168889431442"/>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ＭＳ Ｐゴシック"/>
        <family val="3"/>
        <charset val="128"/>
        <scheme val="none"/>
      </font>
      <alignment horizontal="general" vertical="center" textRotation="0" wrapText="0" indent="0" justifyLastLine="0" shrinkToFit="0" readingOrder="0"/>
    </dxf>
    <dxf>
      <font>
        <b val="0"/>
        <i val="0"/>
        <strike val="0"/>
        <condense val="0"/>
        <extend val="0"/>
        <outline val="0"/>
        <shadow val="0"/>
        <u val="none"/>
        <vertAlign val="baseline"/>
        <sz val="11"/>
        <color theme="1"/>
        <name val="ＭＳ Ｐゴシック"/>
        <family val="3"/>
        <charset val="128"/>
        <scheme val="none"/>
      </font>
      <alignment horizontal="general" vertical="center" textRotation="0" wrapText="0" indent="0" justifyLastLine="0" shrinkToFit="0" readingOrder="0"/>
    </dxf>
    <dxf>
      <font>
        <b val="0"/>
        <i val="0"/>
        <strike val="0"/>
        <condense val="0"/>
        <extend val="0"/>
        <outline val="0"/>
        <shadow val="0"/>
        <u val="none"/>
        <vertAlign val="baseline"/>
        <sz val="11"/>
        <color theme="1"/>
        <name val="ＭＳ Ｐゴシック"/>
        <family val="3"/>
        <charset val="128"/>
        <scheme val="none"/>
      </font>
      <fill>
        <patternFill patternType="solid">
          <fgColor indexed="64"/>
          <bgColor theme="8" tint="0.79998168889431442"/>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ＭＳ Ｐゴシック"/>
        <family val="3"/>
        <charset val="128"/>
        <scheme val="none"/>
      </font>
      <fill>
        <patternFill patternType="solid">
          <fgColor indexed="64"/>
          <bgColor theme="7" tint="0.79998168889431442"/>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ＭＳ Ｐゴシック"/>
        <family val="3"/>
        <charset val="128"/>
        <scheme val="none"/>
      </font>
      <fill>
        <patternFill patternType="solid">
          <fgColor indexed="64"/>
          <bgColor theme="7" tint="0.79998168889431442"/>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ＭＳ Ｐゴシック"/>
        <family val="3"/>
        <charset val="128"/>
        <scheme val="none"/>
      </font>
      <fill>
        <patternFill patternType="solid">
          <fgColor indexed="64"/>
          <bgColor theme="7" tint="0.79998168889431442"/>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ＭＳ Ｐゴシック"/>
        <family val="3"/>
        <charset val="128"/>
        <scheme val="none"/>
      </font>
      <alignment horizontal="general" vertical="center" textRotation="0" wrapText="0" indent="0" justifyLastLine="0" shrinkToFit="0" readingOrder="0"/>
    </dxf>
    <dxf>
      <font>
        <b val="0"/>
        <i val="0"/>
        <strike val="0"/>
        <condense val="0"/>
        <extend val="0"/>
        <outline val="0"/>
        <shadow val="0"/>
        <u val="none"/>
        <vertAlign val="baseline"/>
        <sz val="11"/>
        <color theme="1"/>
        <name val="ＭＳ Ｐゴシック"/>
        <family val="3"/>
        <charset val="128"/>
        <scheme val="none"/>
      </font>
      <alignment horizontal="general" vertical="center" textRotation="0" wrapText="0" indent="0" justifyLastLine="0" shrinkToFit="0" readingOrder="0"/>
    </dxf>
    <dxf>
      <font>
        <b val="0"/>
        <i val="0"/>
        <strike val="0"/>
        <condense val="0"/>
        <extend val="0"/>
        <outline val="0"/>
        <shadow val="0"/>
        <u val="none"/>
        <vertAlign val="baseline"/>
        <sz val="11"/>
        <color theme="1"/>
        <name val="ＭＳ Ｐゴシック"/>
        <family val="3"/>
        <charset val="128"/>
        <scheme val="none"/>
      </font>
      <fill>
        <patternFill patternType="solid">
          <fgColor indexed="64"/>
          <bgColor theme="7" tint="0.79998168889431442"/>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ＭＳ Ｐゴシック"/>
        <family val="3"/>
        <charset val="128"/>
        <scheme val="none"/>
      </font>
      <fill>
        <patternFill patternType="solid">
          <fgColor indexed="64"/>
          <bgColor theme="7" tint="0.79998168889431442"/>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ＭＳ Ｐゴシック"/>
        <family val="3"/>
        <charset val="128"/>
        <scheme val="none"/>
      </font>
      <fill>
        <patternFill patternType="solid">
          <fgColor indexed="64"/>
          <bgColor theme="7" tint="0.79998168889431442"/>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ＭＳ Ｐゴシック"/>
        <family val="3"/>
        <charset val="128"/>
        <scheme val="none"/>
      </font>
      <fill>
        <patternFill patternType="solid">
          <fgColor indexed="64"/>
          <bgColor theme="7" tint="0.79998168889431442"/>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ＭＳ Ｐゴシック"/>
        <family val="3"/>
        <charset val="128"/>
        <scheme val="none"/>
      </font>
      <alignment horizontal="general" vertical="center" textRotation="0" wrapText="0" indent="0" justifyLastLine="0" shrinkToFit="0" readingOrder="0"/>
    </dxf>
    <dxf>
      <font>
        <b val="0"/>
        <i val="0"/>
        <strike val="0"/>
        <condense val="0"/>
        <extend val="0"/>
        <outline val="0"/>
        <shadow val="0"/>
        <u val="none"/>
        <vertAlign val="baseline"/>
        <sz val="11"/>
        <color theme="1"/>
        <name val="ＭＳ Ｐゴシック"/>
        <family val="3"/>
        <charset val="128"/>
        <scheme val="none"/>
      </font>
      <alignment horizontal="general" vertical="center" textRotation="0" wrapText="0" indent="0" justifyLastLine="0" shrinkToFit="0" readingOrder="0"/>
    </dxf>
    <dxf>
      <font>
        <b val="0"/>
        <i val="0"/>
        <strike val="0"/>
        <condense val="0"/>
        <extend val="0"/>
        <outline val="0"/>
        <shadow val="0"/>
        <u val="none"/>
        <vertAlign val="baseline"/>
        <sz val="11"/>
        <color theme="1"/>
        <name val="ＭＳ Ｐゴシック"/>
        <family val="3"/>
        <charset val="128"/>
        <scheme val="none"/>
      </font>
      <fill>
        <patternFill patternType="solid">
          <fgColor indexed="64"/>
          <bgColor theme="7" tint="0.79998168889431442"/>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ＭＳ Ｐゴシック"/>
        <family val="3"/>
        <charset val="128"/>
        <scheme val="none"/>
      </font>
      <fill>
        <patternFill patternType="solid">
          <fgColor indexed="64"/>
          <bgColor theme="7" tint="0.79998168889431442"/>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ＭＳ Ｐゴシック"/>
        <family val="3"/>
        <charset val="128"/>
        <scheme val="none"/>
      </font>
      <fill>
        <patternFill patternType="solid">
          <fgColor indexed="64"/>
          <bgColor theme="7" tint="0.79998168889431442"/>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ＭＳ Ｐゴシック"/>
        <family val="3"/>
        <charset val="128"/>
        <scheme val="none"/>
      </font>
      <fill>
        <patternFill patternType="solid">
          <fgColor indexed="64"/>
          <bgColor theme="7" tint="0.79998168889431442"/>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ＭＳ Ｐゴシック"/>
        <family val="3"/>
        <charset val="128"/>
        <scheme val="none"/>
      </font>
      <alignment horizontal="general" vertical="center" textRotation="0" wrapText="0" indent="0" justifyLastLine="0" shrinkToFit="0" readingOrder="0"/>
    </dxf>
    <dxf>
      <font>
        <b val="0"/>
        <i val="0"/>
        <strike val="0"/>
        <condense val="0"/>
        <extend val="0"/>
        <outline val="0"/>
        <shadow val="0"/>
        <u val="none"/>
        <vertAlign val="baseline"/>
        <sz val="11"/>
        <color theme="1"/>
        <name val="ＭＳ Ｐゴシック"/>
        <family val="3"/>
        <charset val="128"/>
        <scheme val="none"/>
      </font>
      <alignment horizontal="general" vertical="center" textRotation="0" wrapText="0" indent="0" justifyLastLine="0" shrinkToFit="0" readingOrder="0"/>
    </dxf>
    <dxf>
      <font>
        <b val="0"/>
        <i val="0"/>
        <strike val="0"/>
        <condense val="0"/>
        <extend val="0"/>
        <outline val="0"/>
        <shadow val="0"/>
        <u val="none"/>
        <vertAlign val="baseline"/>
        <sz val="11"/>
        <color theme="1"/>
        <name val="ＭＳ Ｐゴシック"/>
        <family val="3"/>
        <charset val="128"/>
        <scheme val="none"/>
      </font>
      <fill>
        <patternFill patternType="solid">
          <fgColor indexed="64"/>
          <bgColor theme="7" tint="0.79998168889431442"/>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ＭＳ Ｐゴシック"/>
        <family val="3"/>
        <charset val="128"/>
        <scheme val="none"/>
      </font>
      <fill>
        <patternFill patternType="solid">
          <fgColor indexed="64"/>
          <bgColor theme="7" tint="0.79998168889431442"/>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ＭＳ Ｐゴシック"/>
        <family val="3"/>
        <charset val="128"/>
        <scheme val="none"/>
      </font>
      <fill>
        <patternFill patternType="solid">
          <fgColor indexed="64"/>
          <bgColor theme="7" tint="0.79998168889431442"/>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ＭＳ Ｐゴシック"/>
        <family val="3"/>
        <charset val="128"/>
        <scheme val="none"/>
      </font>
      <fill>
        <patternFill patternType="solid">
          <fgColor indexed="64"/>
          <bgColor theme="7" tint="0.79998168889431442"/>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ＭＳ Ｐゴシック"/>
        <family val="3"/>
        <charset val="128"/>
        <scheme val="none"/>
      </font>
      <alignment horizontal="general" vertical="center" textRotation="0" wrapText="0" indent="0" justifyLastLine="0" shrinkToFit="0" readingOrder="0"/>
    </dxf>
    <dxf>
      <font>
        <b val="0"/>
        <i val="0"/>
        <strike val="0"/>
        <condense val="0"/>
        <extend val="0"/>
        <outline val="0"/>
        <shadow val="0"/>
        <u val="none"/>
        <vertAlign val="baseline"/>
        <sz val="11"/>
        <color theme="1"/>
        <name val="ＭＳ Ｐゴシック"/>
        <family val="3"/>
        <charset val="128"/>
        <scheme val="none"/>
      </font>
      <alignment horizontal="general" vertical="center" textRotation="0" wrapText="0" indent="0" justifyLastLine="0" shrinkToFit="0" readingOrder="0"/>
    </dxf>
    <dxf>
      <font>
        <b val="0"/>
        <i val="0"/>
        <strike val="0"/>
        <condense val="0"/>
        <extend val="0"/>
        <outline val="0"/>
        <shadow val="0"/>
        <u val="none"/>
        <vertAlign val="baseline"/>
        <sz val="11"/>
        <color theme="1"/>
        <name val="ＭＳ Ｐゴシック"/>
        <family val="3"/>
        <charset val="128"/>
        <scheme val="none"/>
      </font>
      <fill>
        <patternFill patternType="solid">
          <fgColor indexed="64"/>
          <bgColor theme="7" tint="0.79998168889431442"/>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ＭＳ Ｐゴシック"/>
        <family val="3"/>
        <charset val="128"/>
        <scheme val="none"/>
      </font>
      <fill>
        <patternFill patternType="solid">
          <fgColor indexed="64"/>
          <bgColor theme="7" tint="0.79998168889431442"/>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ＭＳ Ｐゴシック"/>
        <family val="3"/>
        <charset val="128"/>
        <scheme val="none"/>
      </font>
      <fill>
        <patternFill patternType="solid">
          <fgColor indexed="64"/>
          <bgColor theme="7" tint="0.79998168889431442"/>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ＭＳ Ｐゴシック"/>
        <family val="3"/>
        <charset val="128"/>
        <scheme val="none"/>
      </font>
      <fill>
        <patternFill patternType="solid">
          <fgColor indexed="64"/>
          <bgColor theme="8" tint="0.79998168889431442"/>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ＭＳ Ｐゴシック"/>
        <family val="3"/>
        <charset val="128"/>
        <scheme val="none"/>
      </font>
      <alignment horizontal="general" vertical="center" textRotation="0" wrapText="0" indent="0" justifyLastLine="0" shrinkToFit="0" readingOrder="0"/>
    </dxf>
    <dxf>
      <font>
        <b val="0"/>
        <i val="0"/>
        <strike val="0"/>
        <condense val="0"/>
        <extend val="0"/>
        <outline val="0"/>
        <shadow val="0"/>
        <u val="none"/>
        <vertAlign val="baseline"/>
        <sz val="11"/>
        <color theme="1"/>
        <name val="ＭＳ Ｐゴシック"/>
        <family val="3"/>
        <charset val="128"/>
        <scheme val="none"/>
      </font>
      <alignment horizontal="general" vertical="center" textRotation="0" wrapText="0" indent="0" justifyLastLine="0" shrinkToFit="0" readingOrder="0"/>
    </dxf>
    <dxf>
      <font>
        <b val="0"/>
        <i val="0"/>
        <strike val="0"/>
        <condense val="0"/>
        <extend val="0"/>
        <outline val="0"/>
        <shadow val="0"/>
        <u val="none"/>
        <vertAlign val="baseline"/>
        <sz val="11"/>
        <color theme="1"/>
        <name val="ＭＳ Ｐゴシック"/>
        <family val="3"/>
        <charset val="128"/>
        <scheme val="none"/>
      </font>
      <fill>
        <patternFill patternType="solid">
          <fgColor indexed="64"/>
          <bgColor theme="8" tint="0.79998168889431442"/>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ＭＳ Ｐゴシック"/>
        <family val="3"/>
        <charset val="128"/>
        <scheme val="none"/>
      </font>
      <fill>
        <patternFill patternType="solid">
          <fgColor indexed="64"/>
          <bgColor theme="7" tint="0.79998168889431442"/>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ＭＳ Ｐゴシック"/>
        <family val="3"/>
        <charset val="128"/>
        <scheme val="none"/>
      </font>
      <fill>
        <patternFill patternType="solid">
          <fgColor indexed="64"/>
          <bgColor theme="7" tint="0.79998168889431442"/>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ＭＳ Ｐゴシック"/>
        <family val="3"/>
        <charset val="128"/>
        <scheme val="none"/>
      </font>
      <fill>
        <patternFill patternType="solid">
          <fgColor indexed="64"/>
          <bgColor theme="8" tint="0.79998168889431442"/>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ＭＳ Ｐゴシック"/>
        <family val="3"/>
        <charset val="128"/>
        <scheme val="none"/>
      </font>
      <alignment horizontal="general" vertical="center" textRotation="0" wrapText="0" indent="0" justifyLastLine="0" shrinkToFit="0" readingOrder="0"/>
    </dxf>
    <dxf>
      <font>
        <b val="0"/>
        <i val="0"/>
        <strike val="0"/>
        <condense val="0"/>
        <extend val="0"/>
        <outline val="0"/>
        <shadow val="0"/>
        <u val="none"/>
        <vertAlign val="baseline"/>
        <sz val="11"/>
        <color theme="1"/>
        <name val="ＭＳ Ｐゴシック"/>
        <family val="3"/>
        <charset val="128"/>
        <scheme val="none"/>
      </font>
      <alignment horizontal="general" vertical="center" textRotation="0" wrapText="0" indent="0" justifyLastLine="0" shrinkToFit="0" readingOrder="0"/>
    </dxf>
    <dxf>
      <font>
        <b val="0"/>
        <i val="0"/>
        <strike val="0"/>
        <condense val="0"/>
        <extend val="0"/>
        <outline val="0"/>
        <shadow val="0"/>
        <u val="none"/>
        <vertAlign val="baseline"/>
        <sz val="11"/>
        <color theme="1"/>
        <name val="ＭＳ Ｐゴシック"/>
        <family val="3"/>
        <charset val="128"/>
        <scheme val="none"/>
      </font>
      <fill>
        <patternFill patternType="solid">
          <fgColor indexed="64"/>
          <bgColor theme="8" tint="0.79998168889431442"/>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ＭＳ Ｐゴシック"/>
        <family val="3"/>
        <charset val="128"/>
        <scheme val="none"/>
      </font>
      <fill>
        <patternFill patternType="solid">
          <fgColor indexed="64"/>
          <bgColor theme="7" tint="0.79998168889431442"/>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ＭＳ Ｐゴシック"/>
        <family val="3"/>
        <charset val="128"/>
        <scheme val="none"/>
      </font>
      <fill>
        <patternFill patternType="solid">
          <fgColor indexed="64"/>
          <bgColor theme="7" tint="0.79998168889431442"/>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ＭＳ Ｐゴシック"/>
        <family val="3"/>
        <charset val="128"/>
        <scheme val="none"/>
      </font>
      <fill>
        <patternFill patternType="solid">
          <fgColor indexed="64"/>
          <bgColor theme="8" tint="0.79998168889431442"/>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ＭＳ Ｐゴシック"/>
        <family val="3"/>
        <charset val="128"/>
        <scheme val="none"/>
      </font>
      <alignment horizontal="general" vertical="center" textRotation="0" wrapText="0" indent="0" justifyLastLine="0" shrinkToFit="0" readingOrder="0"/>
    </dxf>
    <dxf>
      <font>
        <b val="0"/>
        <i val="0"/>
        <strike val="0"/>
        <condense val="0"/>
        <extend val="0"/>
        <outline val="0"/>
        <shadow val="0"/>
        <u val="none"/>
        <vertAlign val="baseline"/>
        <sz val="11"/>
        <color theme="1"/>
        <name val="ＭＳ Ｐゴシック"/>
        <family val="3"/>
        <charset val="128"/>
        <scheme val="none"/>
      </font>
      <alignment horizontal="general" vertical="center" textRotation="0" wrapText="0" indent="0" justifyLastLine="0" shrinkToFit="0" readingOrder="0"/>
    </dxf>
    <dxf>
      <font>
        <b val="0"/>
        <i val="0"/>
        <strike val="0"/>
        <condense val="0"/>
        <extend val="0"/>
        <outline val="0"/>
        <shadow val="0"/>
        <u val="none"/>
        <vertAlign val="baseline"/>
        <sz val="11"/>
        <color theme="1"/>
        <name val="ＭＳ Ｐゴシック"/>
        <family val="3"/>
        <charset val="128"/>
        <scheme val="none"/>
      </font>
      <fill>
        <patternFill patternType="solid">
          <fgColor indexed="64"/>
          <bgColor theme="8" tint="0.79998168889431442"/>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ＭＳ Ｐゴシック"/>
        <family val="3"/>
        <charset val="128"/>
        <scheme val="none"/>
      </font>
      <fill>
        <patternFill patternType="solid">
          <fgColor indexed="64"/>
          <bgColor theme="7" tint="0.79998168889431442"/>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ＭＳ Ｐゴシック"/>
        <family val="3"/>
        <charset val="128"/>
        <scheme val="none"/>
      </font>
      <fill>
        <patternFill patternType="solid">
          <fgColor indexed="64"/>
          <bgColor theme="7" tint="0.79998168889431442"/>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ＭＳ Ｐゴシック"/>
        <family val="3"/>
        <charset val="128"/>
        <scheme val="none"/>
      </font>
      <fill>
        <patternFill patternType="solid">
          <fgColor indexed="64"/>
          <bgColor theme="8" tint="0.79998168889431442"/>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ＭＳ Ｐゴシック"/>
        <family val="3"/>
        <charset val="128"/>
        <scheme val="none"/>
      </font>
      <alignment horizontal="general" vertical="center" textRotation="0" wrapText="0" indent="0" justifyLastLine="0" shrinkToFit="0" readingOrder="0"/>
    </dxf>
    <dxf>
      <font>
        <b val="0"/>
        <i val="0"/>
        <strike val="0"/>
        <condense val="0"/>
        <extend val="0"/>
        <outline val="0"/>
        <shadow val="0"/>
        <u val="none"/>
        <vertAlign val="baseline"/>
        <sz val="11"/>
        <color theme="1"/>
        <name val="ＭＳ Ｐゴシック"/>
        <family val="3"/>
        <charset val="128"/>
        <scheme val="none"/>
      </font>
      <alignment horizontal="general" vertical="center" textRotation="0" wrapText="0" indent="0" justifyLastLine="0" shrinkToFit="0" readingOrder="0"/>
    </dxf>
    <dxf>
      <font>
        <b val="0"/>
        <i val="0"/>
        <strike val="0"/>
        <condense val="0"/>
        <extend val="0"/>
        <outline val="0"/>
        <shadow val="0"/>
        <u val="none"/>
        <vertAlign val="baseline"/>
        <sz val="11"/>
        <color theme="1"/>
        <name val="ＭＳ Ｐゴシック"/>
        <family val="3"/>
        <charset val="128"/>
        <scheme val="none"/>
      </font>
      <fill>
        <patternFill patternType="solid">
          <fgColor indexed="64"/>
          <bgColor theme="7" tint="0.79998168889431442"/>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ＭＳ Ｐゴシック"/>
        <family val="3"/>
        <charset val="128"/>
        <scheme val="none"/>
      </font>
      <fill>
        <patternFill patternType="solid">
          <fgColor indexed="64"/>
          <bgColor theme="7" tint="0.79998168889431442"/>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ＭＳ Ｐゴシック"/>
        <family val="3"/>
        <charset val="128"/>
        <scheme val="none"/>
      </font>
      <fill>
        <patternFill patternType="solid">
          <fgColor indexed="64"/>
          <bgColor theme="7" tint="0.79998168889431442"/>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ＭＳ Ｐゴシック"/>
        <family val="3"/>
        <charset val="128"/>
        <scheme val="none"/>
      </font>
      <fill>
        <patternFill patternType="solid">
          <fgColor indexed="64"/>
          <bgColor theme="7" tint="0.79998168889431442"/>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ＭＳ Ｐゴシック"/>
        <family val="3"/>
        <charset val="128"/>
        <scheme val="none"/>
      </font>
      <alignment horizontal="general" vertical="center" textRotation="0" wrapText="0" indent="0" justifyLastLine="0" shrinkToFit="0" readingOrder="0"/>
    </dxf>
    <dxf>
      <font>
        <b val="0"/>
        <i val="0"/>
        <strike val="0"/>
        <condense val="0"/>
        <extend val="0"/>
        <outline val="0"/>
        <shadow val="0"/>
        <u val="none"/>
        <vertAlign val="baseline"/>
        <sz val="11"/>
        <color theme="1"/>
        <name val="ＭＳ Ｐゴシック"/>
        <family val="3"/>
        <charset val="128"/>
        <scheme val="none"/>
      </font>
      <alignment horizontal="general" vertical="center" textRotation="0" wrapText="0" indent="0" justifyLastLine="0" shrinkToFit="0" readingOrder="0"/>
    </dxf>
    <dxf>
      <font>
        <b val="0"/>
        <i val="0"/>
        <strike val="0"/>
        <condense val="0"/>
        <extend val="0"/>
        <outline val="0"/>
        <shadow val="0"/>
        <u val="none"/>
        <vertAlign val="baseline"/>
        <sz val="11"/>
        <color theme="1"/>
        <name val="ＭＳ Ｐゴシック"/>
        <family val="3"/>
        <charset val="128"/>
        <scheme val="none"/>
      </font>
      <fill>
        <patternFill patternType="solid">
          <fgColor indexed="64"/>
          <bgColor theme="7" tint="0.79998168889431442"/>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ＭＳ Ｐゴシック"/>
        <family val="3"/>
        <charset val="128"/>
        <scheme val="none"/>
      </font>
      <fill>
        <patternFill patternType="solid">
          <fgColor indexed="64"/>
          <bgColor theme="7" tint="0.79998168889431442"/>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ＭＳ Ｐゴシック"/>
        <family val="3"/>
        <charset val="128"/>
        <scheme val="none"/>
      </font>
      <fill>
        <patternFill patternType="solid">
          <fgColor indexed="64"/>
          <bgColor theme="7" tint="0.79998168889431442"/>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ＭＳ Ｐゴシック"/>
        <family val="3"/>
        <charset val="128"/>
        <scheme val="none"/>
      </font>
      <fill>
        <patternFill patternType="solid">
          <fgColor indexed="64"/>
          <bgColor theme="7" tint="0.79998168889431442"/>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ＭＳ Ｐゴシック"/>
        <family val="3"/>
        <charset val="128"/>
        <scheme val="none"/>
      </font>
      <alignment horizontal="general" vertical="center" textRotation="0" wrapText="0" indent="0" justifyLastLine="0" shrinkToFit="0" readingOrder="0"/>
    </dxf>
    <dxf>
      <font>
        <b val="0"/>
        <i val="0"/>
        <strike val="0"/>
        <condense val="0"/>
        <extend val="0"/>
        <outline val="0"/>
        <shadow val="0"/>
        <u val="none"/>
        <vertAlign val="baseline"/>
        <sz val="11"/>
        <color theme="1"/>
        <name val="ＭＳ Ｐゴシック"/>
        <family val="3"/>
        <charset val="128"/>
        <scheme val="none"/>
      </font>
      <alignment horizontal="general" vertical="center" textRotation="0" wrapText="0" indent="0" justifyLastLine="0" shrinkToFit="0" readingOrder="0"/>
    </dxf>
    <dxf>
      <font>
        <b val="0"/>
        <i val="0"/>
        <strike val="0"/>
        <condense val="0"/>
        <extend val="0"/>
        <outline val="0"/>
        <shadow val="0"/>
        <u val="none"/>
        <vertAlign val="baseline"/>
        <sz val="11"/>
        <color theme="1"/>
        <name val="ＭＳ Ｐゴシック"/>
        <family val="3"/>
        <charset val="128"/>
        <scheme val="none"/>
      </font>
      <fill>
        <patternFill patternType="solid">
          <fgColor indexed="64"/>
          <bgColor theme="7" tint="0.79998168889431442"/>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ＭＳ Ｐゴシック"/>
        <family val="3"/>
        <charset val="128"/>
        <scheme val="none"/>
      </font>
      <fill>
        <patternFill patternType="solid">
          <fgColor indexed="64"/>
          <bgColor theme="7" tint="0.79998168889431442"/>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ＭＳ Ｐゴシック"/>
        <family val="3"/>
        <charset val="128"/>
        <scheme val="none"/>
      </font>
      <fill>
        <patternFill patternType="solid">
          <fgColor indexed="64"/>
          <bgColor theme="7" tint="0.79998168889431442"/>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ＭＳ Ｐゴシック"/>
        <family val="3"/>
        <charset val="128"/>
        <scheme val="none"/>
      </font>
      <fill>
        <patternFill patternType="solid">
          <fgColor indexed="64"/>
          <bgColor theme="7" tint="0.79998168889431442"/>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ＭＳ Ｐゴシック"/>
        <family val="3"/>
        <charset val="128"/>
        <scheme val="none"/>
      </font>
      <alignment horizontal="general" vertical="center" textRotation="0" wrapText="0" indent="0" justifyLastLine="0" shrinkToFit="0" readingOrder="0"/>
    </dxf>
    <dxf>
      <font>
        <b val="0"/>
        <i val="0"/>
        <strike val="0"/>
        <condense val="0"/>
        <extend val="0"/>
        <outline val="0"/>
        <shadow val="0"/>
        <u val="none"/>
        <vertAlign val="baseline"/>
        <sz val="11"/>
        <color theme="1"/>
        <name val="ＭＳ Ｐゴシック"/>
        <family val="3"/>
        <charset val="128"/>
        <scheme val="none"/>
      </font>
      <alignment horizontal="general" vertical="center" textRotation="0" wrapText="0" indent="0" justifyLastLine="0" shrinkToFit="0" readingOrder="0"/>
    </dxf>
    <dxf>
      <font>
        <b val="0"/>
        <i val="0"/>
        <strike val="0"/>
        <condense val="0"/>
        <extend val="0"/>
        <outline val="0"/>
        <shadow val="0"/>
        <u val="none"/>
        <vertAlign val="baseline"/>
        <sz val="11"/>
        <color theme="1"/>
        <name val="ＭＳ Ｐゴシック"/>
        <family val="3"/>
        <charset val="128"/>
        <scheme val="none"/>
      </font>
      <fill>
        <patternFill patternType="solid">
          <fgColor indexed="64"/>
          <bgColor theme="7" tint="0.79998168889431442"/>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ＭＳ Ｐゴシック"/>
        <family val="3"/>
        <charset val="128"/>
        <scheme val="none"/>
      </font>
      <fill>
        <patternFill patternType="solid">
          <fgColor indexed="64"/>
          <bgColor theme="7" tint="0.79998168889431442"/>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ＭＳ Ｐゴシック"/>
        <family val="3"/>
        <charset val="128"/>
        <scheme val="none"/>
      </font>
      <fill>
        <patternFill patternType="solid">
          <fgColor indexed="64"/>
          <bgColor theme="7" tint="0.79998168889431442"/>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ＭＳ Ｐゴシック"/>
        <family val="3"/>
        <charset val="128"/>
        <scheme val="none"/>
      </font>
      <fill>
        <patternFill patternType="solid">
          <fgColor indexed="64"/>
          <bgColor theme="7" tint="0.79998168889431442"/>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ＭＳ Ｐゴシック"/>
        <family val="3"/>
        <charset val="128"/>
        <scheme val="none"/>
      </font>
      <alignment horizontal="general" vertical="center" textRotation="0" wrapText="0" indent="0" justifyLastLine="0" shrinkToFit="0" readingOrder="0"/>
    </dxf>
    <dxf>
      <font>
        <b val="0"/>
        <i val="0"/>
        <strike val="0"/>
        <condense val="0"/>
        <extend val="0"/>
        <outline val="0"/>
        <shadow val="0"/>
        <u val="none"/>
        <vertAlign val="baseline"/>
        <sz val="11"/>
        <color theme="1"/>
        <name val="ＭＳ Ｐゴシック"/>
        <family val="3"/>
        <charset val="128"/>
        <scheme val="none"/>
      </font>
      <alignment horizontal="general" vertical="center" textRotation="0" wrapText="0" indent="0" justifyLastLine="0" shrinkToFit="0" readingOrder="0"/>
    </dxf>
    <dxf>
      <font>
        <b val="0"/>
        <i val="0"/>
        <strike val="0"/>
        <condense val="0"/>
        <extend val="0"/>
        <outline val="0"/>
        <shadow val="0"/>
        <u val="none"/>
        <vertAlign val="baseline"/>
        <sz val="11"/>
        <color theme="1"/>
        <name val="ＭＳ Ｐゴシック"/>
        <family val="3"/>
        <charset val="128"/>
        <scheme val="none"/>
      </font>
      <fill>
        <patternFill patternType="solid">
          <fgColor indexed="64"/>
          <bgColor theme="7" tint="0.79998168889431442"/>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ＭＳ Ｐゴシック"/>
        <family val="3"/>
        <charset val="128"/>
        <scheme val="none"/>
      </font>
      <fill>
        <patternFill patternType="solid">
          <fgColor indexed="64"/>
          <bgColor theme="7" tint="0.79998168889431442"/>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ＭＳ Ｐゴシック"/>
        <family val="3"/>
        <charset val="128"/>
        <scheme val="none"/>
      </font>
      <fill>
        <patternFill patternType="solid">
          <fgColor indexed="64"/>
          <bgColor theme="7" tint="0.79998168889431442"/>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ＭＳ Ｐゴシック"/>
        <family val="3"/>
        <charset val="128"/>
        <scheme val="none"/>
      </font>
      <fill>
        <patternFill patternType="solid">
          <fgColor indexed="64"/>
          <bgColor theme="7" tint="0.79998168889431442"/>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ＭＳ Ｐゴシック"/>
        <family val="3"/>
        <charset val="128"/>
        <scheme val="none"/>
      </font>
    </dxf>
    <dxf>
      <font>
        <b val="0"/>
        <i val="0"/>
        <strike val="0"/>
        <condense val="0"/>
        <extend val="0"/>
        <outline val="0"/>
        <shadow val="0"/>
        <u val="none"/>
        <vertAlign val="baseline"/>
        <sz val="11"/>
        <color theme="1"/>
        <name val="ＭＳ Ｐゴシック"/>
        <family val="3"/>
        <charset val="128"/>
        <scheme val="none"/>
      </font>
    </dxf>
    <dxf>
      <font>
        <b val="0"/>
        <i val="0"/>
        <strike val="0"/>
        <condense val="0"/>
        <extend val="0"/>
        <outline val="0"/>
        <shadow val="0"/>
        <u val="none"/>
        <vertAlign val="baseline"/>
        <sz val="11"/>
        <color theme="1"/>
        <name val="ＭＳ Ｐゴシック"/>
        <family val="3"/>
        <charset val="128"/>
        <scheme val="none"/>
      </font>
    </dxf>
    <dxf>
      <font>
        <b val="0"/>
        <i val="0"/>
        <strike val="0"/>
        <condense val="0"/>
        <extend val="0"/>
        <outline val="0"/>
        <shadow val="0"/>
        <u val="none"/>
        <vertAlign val="baseline"/>
        <sz val="11"/>
        <color theme="1"/>
        <name val="ＭＳ Ｐゴシック"/>
        <family val="3"/>
        <charset val="128"/>
        <scheme val="none"/>
      </font>
    </dxf>
    <dxf>
      <font>
        <b val="0"/>
        <i val="0"/>
        <strike val="0"/>
        <condense val="0"/>
        <extend val="0"/>
        <outline val="0"/>
        <shadow val="0"/>
        <u val="none"/>
        <vertAlign val="baseline"/>
        <sz val="11"/>
        <color theme="1"/>
        <name val="ＭＳ Ｐゴシック"/>
        <family val="3"/>
        <charset val="128"/>
        <scheme val="none"/>
      </font>
    </dxf>
    <dxf>
      <font>
        <b val="0"/>
        <i val="0"/>
        <strike val="0"/>
        <condense val="0"/>
        <extend val="0"/>
        <outline val="0"/>
        <shadow val="0"/>
        <u val="none"/>
        <vertAlign val="baseline"/>
        <sz val="11"/>
        <color theme="1"/>
        <name val="ＭＳ Ｐゴシック"/>
        <family val="3"/>
        <charset val="128"/>
        <scheme val="none"/>
      </font>
    </dxf>
    <dxf>
      <font>
        <b val="0"/>
        <i val="0"/>
        <strike val="0"/>
        <condense val="0"/>
        <extend val="0"/>
        <outline val="0"/>
        <shadow val="0"/>
        <u val="none"/>
        <vertAlign val="baseline"/>
        <sz val="11"/>
        <color theme="1"/>
        <name val="ＭＳ Ｐゴシック"/>
        <family val="3"/>
        <charset val="128"/>
        <scheme val="none"/>
      </font>
    </dxf>
    <dxf>
      <font>
        <b val="0"/>
        <i val="0"/>
        <strike val="0"/>
        <condense val="0"/>
        <extend val="0"/>
        <outline val="0"/>
        <shadow val="0"/>
        <u val="none"/>
        <vertAlign val="baseline"/>
        <sz val="11"/>
        <color theme="1"/>
        <name val="ＭＳ Ｐゴシック"/>
        <family val="3"/>
        <charset val="128"/>
        <scheme val="none"/>
      </font>
    </dxf>
    <dxf>
      <font>
        <b val="0"/>
        <i val="0"/>
        <strike val="0"/>
        <condense val="0"/>
        <extend val="0"/>
        <outline val="0"/>
        <shadow val="0"/>
        <u val="none"/>
        <vertAlign val="baseline"/>
        <sz val="11"/>
        <color theme="1"/>
        <name val="ＭＳ Ｐゴシック"/>
        <family val="3"/>
        <charset val="128"/>
        <scheme val="none"/>
      </font>
    </dxf>
    <dxf>
      <font>
        <b val="0"/>
        <i val="0"/>
        <strike val="0"/>
        <condense val="0"/>
        <extend val="0"/>
        <outline val="0"/>
        <shadow val="0"/>
        <u val="none"/>
        <vertAlign val="baseline"/>
        <sz val="11"/>
        <color theme="1"/>
        <name val="ＭＳ Ｐゴシック"/>
        <family val="3"/>
        <charset val="128"/>
        <scheme val="none"/>
      </font>
    </dxf>
    <dxf>
      <font>
        <b val="0"/>
        <i val="0"/>
        <strike val="0"/>
        <condense val="0"/>
        <extend val="0"/>
        <outline val="0"/>
        <shadow val="0"/>
        <u val="none"/>
        <vertAlign val="baseline"/>
        <sz val="11"/>
        <color theme="1"/>
        <name val="ＭＳ Ｐゴシック"/>
        <family val="3"/>
        <charset val="128"/>
        <scheme val="none"/>
      </font>
    </dxf>
    <dxf>
      <font>
        <b val="0"/>
        <i val="0"/>
        <strike val="0"/>
        <condense val="0"/>
        <extend val="0"/>
        <outline val="0"/>
        <shadow val="0"/>
        <u val="none"/>
        <vertAlign val="baseline"/>
        <sz val="11"/>
        <color theme="1"/>
        <name val="ＭＳ Ｐゴシック"/>
        <family val="3"/>
        <charset val="128"/>
        <scheme val="none"/>
      </font>
    </dxf>
    <dxf>
      <font>
        <b val="0"/>
        <i val="0"/>
        <strike val="0"/>
        <condense val="0"/>
        <extend val="0"/>
        <outline val="0"/>
        <shadow val="0"/>
        <u val="none"/>
        <vertAlign val="baseline"/>
        <sz val="11"/>
        <color theme="1"/>
        <name val="ＭＳ Ｐゴシック"/>
        <family val="3"/>
        <charset val="128"/>
        <scheme val="none"/>
      </font>
    </dxf>
    <dxf>
      <font>
        <b val="0"/>
        <i val="0"/>
        <strike val="0"/>
        <condense val="0"/>
        <extend val="0"/>
        <outline val="0"/>
        <shadow val="0"/>
        <u val="none"/>
        <vertAlign val="baseline"/>
        <sz val="11"/>
        <color theme="1"/>
        <name val="ＭＳ Ｐゴシック"/>
        <family val="3"/>
        <charset val="128"/>
        <scheme val="none"/>
      </font>
    </dxf>
    <dxf>
      <font>
        <b val="0"/>
        <i val="0"/>
        <strike val="0"/>
        <condense val="0"/>
        <extend val="0"/>
        <outline val="0"/>
        <shadow val="0"/>
        <u val="none"/>
        <vertAlign val="baseline"/>
        <sz val="11"/>
        <color theme="1"/>
        <name val="ＭＳ Ｐゴシック"/>
        <family val="3"/>
        <charset val="128"/>
        <scheme val="none"/>
      </font>
    </dxf>
    <dxf>
      <font>
        <b val="0"/>
        <i val="0"/>
        <strike val="0"/>
        <condense val="0"/>
        <extend val="0"/>
        <outline val="0"/>
        <shadow val="0"/>
        <u val="none"/>
        <vertAlign val="baseline"/>
        <sz val="11"/>
        <color theme="1"/>
        <name val="ＭＳ Ｐゴシック"/>
        <family val="3"/>
        <charset val="128"/>
        <scheme val="none"/>
      </font>
    </dxf>
    <dxf>
      <font>
        <b val="0"/>
        <i val="0"/>
        <strike val="0"/>
        <condense val="0"/>
        <extend val="0"/>
        <outline val="0"/>
        <shadow val="0"/>
        <u val="none"/>
        <vertAlign val="baseline"/>
        <sz val="11"/>
        <color theme="1"/>
        <name val="ＭＳ Ｐゴシック"/>
        <family val="3"/>
        <charset val="128"/>
        <scheme val="none"/>
      </font>
    </dxf>
    <dxf>
      <font>
        <b val="0"/>
        <i val="0"/>
        <strike val="0"/>
        <condense val="0"/>
        <extend val="0"/>
        <outline val="0"/>
        <shadow val="0"/>
        <u val="none"/>
        <vertAlign val="baseline"/>
        <sz val="11"/>
        <color theme="1"/>
        <name val="ＭＳ Ｐゴシック"/>
        <family val="3"/>
        <charset val="128"/>
        <scheme val="none"/>
      </font>
    </dxf>
    <dxf>
      <font>
        <b val="0"/>
        <i val="0"/>
        <strike val="0"/>
        <condense val="0"/>
        <extend val="0"/>
        <outline val="0"/>
        <shadow val="0"/>
        <u val="none"/>
        <vertAlign val="baseline"/>
        <sz val="11"/>
        <color theme="1"/>
        <name val="ＭＳ Ｐゴシック"/>
        <family val="3"/>
        <charset val="128"/>
        <scheme val="none"/>
      </font>
    </dxf>
    <dxf>
      <font>
        <b val="0"/>
        <i val="0"/>
        <strike val="0"/>
        <condense val="0"/>
        <extend val="0"/>
        <outline val="0"/>
        <shadow val="0"/>
        <u val="none"/>
        <vertAlign val="baseline"/>
        <sz val="11"/>
        <color theme="1"/>
        <name val="ＭＳ Ｐゴシック"/>
        <family val="3"/>
        <charset val="128"/>
        <scheme val="none"/>
      </font>
    </dxf>
    <dxf>
      <font>
        <b val="0"/>
        <i val="0"/>
        <strike val="0"/>
        <condense val="0"/>
        <extend val="0"/>
        <outline val="0"/>
        <shadow val="0"/>
        <u val="none"/>
        <vertAlign val="baseline"/>
        <sz val="11"/>
        <color theme="1"/>
        <name val="ＭＳ Ｐゴシック"/>
        <family val="3"/>
        <charset val="128"/>
        <scheme val="none"/>
      </font>
    </dxf>
    <dxf>
      <font>
        <b val="0"/>
        <i val="0"/>
        <strike val="0"/>
        <condense val="0"/>
        <extend val="0"/>
        <outline val="0"/>
        <shadow val="0"/>
        <u val="none"/>
        <vertAlign val="baseline"/>
        <sz val="11"/>
        <color theme="1"/>
        <name val="ＭＳ Ｐゴシック"/>
        <family val="3"/>
        <charset val="128"/>
        <scheme val="none"/>
      </font>
    </dxf>
    <dxf>
      <font>
        <b val="0"/>
        <i val="0"/>
        <strike val="0"/>
        <condense val="0"/>
        <extend val="0"/>
        <outline val="0"/>
        <shadow val="0"/>
        <u val="none"/>
        <vertAlign val="baseline"/>
        <sz val="11"/>
        <color theme="1"/>
        <name val="ＭＳ Ｐゴシック"/>
        <family val="3"/>
        <charset val="128"/>
        <scheme val="none"/>
      </font>
    </dxf>
    <dxf>
      <font>
        <b val="0"/>
        <i val="0"/>
        <strike val="0"/>
        <condense val="0"/>
        <extend val="0"/>
        <outline val="0"/>
        <shadow val="0"/>
        <u val="none"/>
        <vertAlign val="baseline"/>
        <sz val="11"/>
        <color theme="1"/>
        <name val="ＭＳ Ｐゴシック"/>
        <family val="3"/>
        <charset val="128"/>
        <scheme val="none"/>
      </font>
    </dxf>
    <dxf>
      <font>
        <b val="0"/>
        <i val="0"/>
        <strike val="0"/>
        <condense val="0"/>
        <extend val="0"/>
        <outline val="0"/>
        <shadow val="0"/>
        <u val="none"/>
        <vertAlign val="baseline"/>
        <sz val="11"/>
        <color theme="1"/>
        <name val="ＭＳ Ｐゴシック"/>
        <family val="3"/>
        <charset val="128"/>
        <scheme val="none"/>
      </font>
    </dxf>
    <dxf>
      <font>
        <b val="0"/>
        <i val="0"/>
        <strike val="0"/>
        <condense val="0"/>
        <extend val="0"/>
        <outline val="0"/>
        <shadow val="0"/>
        <u val="none"/>
        <vertAlign val="baseline"/>
        <sz val="11"/>
        <color theme="1"/>
        <name val="ＭＳ Ｐゴシック"/>
        <family val="3"/>
        <charset val="128"/>
        <scheme val="none"/>
      </font>
    </dxf>
    <dxf>
      <font>
        <b val="0"/>
        <i val="0"/>
        <strike val="0"/>
        <condense val="0"/>
        <extend val="0"/>
        <outline val="0"/>
        <shadow val="0"/>
        <u val="none"/>
        <vertAlign val="baseline"/>
        <sz val="11"/>
        <color theme="1"/>
        <name val="ＭＳ Ｐゴシック"/>
        <family val="3"/>
        <charset val="128"/>
        <scheme val="none"/>
      </font>
    </dxf>
    <dxf>
      <font>
        <b val="0"/>
        <i val="0"/>
        <strike val="0"/>
        <condense val="0"/>
        <extend val="0"/>
        <outline val="0"/>
        <shadow val="0"/>
        <u val="none"/>
        <vertAlign val="baseline"/>
        <sz val="11"/>
        <color theme="1"/>
        <name val="ＭＳ Ｐゴシック"/>
        <family val="3"/>
        <charset val="128"/>
        <scheme val="none"/>
      </font>
    </dxf>
    <dxf>
      <font>
        <b val="0"/>
        <i val="0"/>
        <strike val="0"/>
        <condense val="0"/>
        <extend val="0"/>
        <outline val="0"/>
        <shadow val="0"/>
        <u val="none"/>
        <vertAlign val="baseline"/>
        <sz val="11"/>
        <color theme="1"/>
        <name val="ＭＳ Ｐゴシック"/>
        <family val="3"/>
        <charset val="128"/>
        <scheme val="none"/>
      </font>
    </dxf>
    <dxf>
      <font>
        <b val="0"/>
        <i val="0"/>
        <strike val="0"/>
        <condense val="0"/>
        <extend val="0"/>
        <outline val="0"/>
        <shadow val="0"/>
        <u val="none"/>
        <vertAlign val="baseline"/>
        <sz val="11"/>
        <color theme="1"/>
        <name val="ＭＳ Ｐゴシック"/>
        <family val="3"/>
        <charset val="128"/>
        <scheme val="none"/>
      </font>
    </dxf>
    <dxf>
      <font>
        <b val="0"/>
        <i val="0"/>
        <strike val="0"/>
        <condense val="0"/>
        <extend val="0"/>
        <outline val="0"/>
        <shadow val="0"/>
        <u val="none"/>
        <vertAlign val="baseline"/>
        <sz val="11"/>
        <color theme="1"/>
        <name val="ＭＳ Ｐゴシック"/>
        <family val="3"/>
        <charset val="128"/>
        <scheme val="none"/>
      </font>
    </dxf>
    <dxf>
      <font>
        <b val="0"/>
        <i val="0"/>
        <strike val="0"/>
        <condense val="0"/>
        <extend val="0"/>
        <outline val="0"/>
        <shadow val="0"/>
        <u val="none"/>
        <vertAlign val="baseline"/>
        <sz val="11"/>
        <color theme="1"/>
        <name val="ＭＳ Ｐゴシック"/>
        <family val="3"/>
        <charset val="128"/>
        <scheme val="none"/>
      </font>
    </dxf>
    <dxf>
      <font>
        <b val="0"/>
        <i val="0"/>
        <strike val="0"/>
        <condense val="0"/>
        <extend val="0"/>
        <outline val="0"/>
        <shadow val="0"/>
        <u val="none"/>
        <vertAlign val="baseline"/>
        <sz val="11"/>
        <color theme="1"/>
        <name val="ＭＳ Ｐゴシック"/>
        <family val="3"/>
        <charset val="128"/>
        <scheme val="none"/>
      </font>
    </dxf>
    <dxf>
      <font>
        <b val="0"/>
        <i val="0"/>
        <strike val="0"/>
        <condense val="0"/>
        <extend val="0"/>
        <outline val="0"/>
        <shadow val="0"/>
        <u val="none"/>
        <vertAlign val="baseline"/>
        <sz val="11"/>
        <color theme="1"/>
        <name val="ＭＳ Ｐゴシック"/>
        <family val="3"/>
        <charset val="128"/>
        <scheme val="none"/>
      </font>
    </dxf>
    <dxf>
      <font>
        <b val="0"/>
        <i val="0"/>
        <strike val="0"/>
        <condense val="0"/>
        <extend val="0"/>
        <outline val="0"/>
        <shadow val="0"/>
        <u val="none"/>
        <vertAlign val="baseline"/>
        <sz val="11"/>
        <color theme="1"/>
        <name val="ＭＳ Ｐゴシック"/>
        <family val="3"/>
        <charset val="128"/>
        <scheme val="none"/>
      </font>
    </dxf>
    <dxf>
      <font>
        <b val="0"/>
        <i val="0"/>
        <strike val="0"/>
        <condense val="0"/>
        <extend val="0"/>
        <outline val="0"/>
        <shadow val="0"/>
        <u val="none"/>
        <vertAlign val="baseline"/>
        <sz val="11"/>
        <color theme="1"/>
        <name val="ＭＳ Ｐゴシック"/>
        <family val="3"/>
        <charset val="128"/>
        <scheme val="none"/>
      </font>
    </dxf>
    <dxf>
      <font>
        <b val="0"/>
        <i val="0"/>
        <strike val="0"/>
        <condense val="0"/>
        <extend val="0"/>
        <outline val="0"/>
        <shadow val="0"/>
        <u val="none"/>
        <vertAlign val="baseline"/>
        <sz val="11"/>
        <color theme="1"/>
        <name val="ＭＳ Ｐゴシック"/>
        <family val="3"/>
        <charset val="128"/>
        <scheme val="none"/>
      </font>
    </dxf>
    <dxf>
      <font>
        <b val="0"/>
        <i val="0"/>
        <strike val="0"/>
        <condense val="0"/>
        <extend val="0"/>
        <outline val="0"/>
        <shadow val="0"/>
        <u val="none"/>
        <vertAlign val="baseline"/>
        <sz val="11"/>
        <color theme="1"/>
        <name val="ＭＳ Ｐゴシック"/>
        <family val="3"/>
        <charset val="128"/>
        <scheme val="none"/>
      </font>
    </dxf>
    <dxf>
      <font>
        <b val="0"/>
        <i val="0"/>
        <strike val="0"/>
        <condense val="0"/>
        <extend val="0"/>
        <outline val="0"/>
        <shadow val="0"/>
        <u val="none"/>
        <vertAlign val="baseline"/>
        <sz val="11"/>
        <color theme="1"/>
        <name val="ＭＳ Ｐゴシック"/>
        <family val="3"/>
        <charset val="128"/>
        <scheme val="none"/>
      </font>
    </dxf>
    <dxf>
      <font>
        <b val="0"/>
        <i val="0"/>
        <strike val="0"/>
        <condense val="0"/>
        <extend val="0"/>
        <outline val="0"/>
        <shadow val="0"/>
        <u val="none"/>
        <vertAlign val="baseline"/>
        <sz val="11"/>
        <color theme="1"/>
        <name val="ＭＳ Ｐゴシック"/>
        <family val="3"/>
        <charset val="128"/>
        <scheme val="none"/>
      </font>
    </dxf>
    <dxf>
      <font>
        <b val="0"/>
        <i val="0"/>
        <strike val="0"/>
        <condense val="0"/>
        <extend val="0"/>
        <outline val="0"/>
        <shadow val="0"/>
        <u val="none"/>
        <vertAlign val="baseline"/>
        <sz val="11"/>
        <color theme="1"/>
        <name val="ＭＳ Ｐゴシック"/>
        <family val="3"/>
        <charset val="128"/>
        <scheme val="none"/>
      </font>
    </dxf>
    <dxf>
      <font>
        <b val="0"/>
        <i val="0"/>
        <strike val="0"/>
        <condense val="0"/>
        <extend val="0"/>
        <outline val="0"/>
        <shadow val="0"/>
        <u val="none"/>
        <vertAlign val="baseline"/>
        <sz val="11"/>
        <color theme="1"/>
        <name val="ＭＳ Ｐゴシック"/>
        <family val="3"/>
        <charset val="128"/>
        <scheme val="none"/>
      </font>
    </dxf>
    <dxf>
      <font>
        <b val="0"/>
        <i val="0"/>
        <strike val="0"/>
        <condense val="0"/>
        <extend val="0"/>
        <outline val="0"/>
        <shadow val="0"/>
        <u val="none"/>
        <vertAlign val="baseline"/>
        <sz val="11"/>
        <color theme="1"/>
        <name val="ＭＳ Ｐゴシック"/>
        <family val="3"/>
        <charset val="128"/>
        <scheme val="none"/>
      </font>
    </dxf>
    <dxf>
      <font>
        <b val="0"/>
        <i val="0"/>
        <strike val="0"/>
        <condense val="0"/>
        <extend val="0"/>
        <outline val="0"/>
        <shadow val="0"/>
        <u val="none"/>
        <vertAlign val="baseline"/>
        <sz val="11"/>
        <color theme="1"/>
        <name val="ＭＳ Ｐゴシック"/>
        <family val="3"/>
        <charset val="128"/>
        <scheme val="none"/>
      </font>
    </dxf>
    <dxf>
      <font>
        <b val="0"/>
        <i val="0"/>
        <strike val="0"/>
        <condense val="0"/>
        <extend val="0"/>
        <outline val="0"/>
        <shadow val="0"/>
        <u val="none"/>
        <vertAlign val="baseline"/>
        <sz val="11"/>
        <color theme="1"/>
        <name val="ＭＳ Ｐゴシック"/>
        <family val="3"/>
        <charset val="128"/>
        <scheme val="none"/>
      </font>
    </dxf>
    <dxf>
      <font>
        <b val="0"/>
        <i val="0"/>
        <strike val="0"/>
        <condense val="0"/>
        <extend val="0"/>
        <outline val="0"/>
        <shadow val="0"/>
        <u val="none"/>
        <vertAlign val="baseline"/>
        <sz val="11"/>
        <color theme="1"/>
        <name val="ＭＳ Ｐゴシック"/>
        <family val="3"/>
        <charset val="128"/>
        <scheme val="none"/>
      </font>
    </dxf>
    <dxf>
      <font>
        <b val="0"/>
        <i val="0"/>
        <strike val="0"/>
        <condense val="0"/>
        <extend val="0"/>
        <outline val="0"/>
        <shadow val="0"/>
        <u val="none"/>
        <vertAlign val="baseline"/>
        <sz val="11"/>
        <color theme="1"/>
        <name val="ＭＳ Ｐゴシック"/>
        <family val="3"/>
        <charset val="128"/>
        <scheme val="none"/>
      </font>
    </dxf>
    <dxf>
      <font>
        <b val="0"/>
        <i val="0"/>
        <strike val="0"/>
        <condense val="0"/>
        <extend val="0"/>
        <outline val="0"/>
        <shadow val="0"/>
        <u val="none"/>
        <vertAlign val="baseline"/>
        <sz val="11"/>
        <color theme="1"/>
        <name val="ＭＳ Ｐゴシック"/>
        <family val="3"/>
        <charset val="128"/>
        <scheme val="none"/>
      </font>
    </dxf>
    <dxf>
      <font>
        <b val="0"/>
        <i val="0"/>
        <strike val="0"/>
        <condense val="0"/>
        <extend val="0"/>
        <outline val="0"/>
        <shadow val="0"/>
        <u val="none"/>
        <vertAlign val="baseline"/>
        <sz val="11"/>
        <color theme="1"/>
        <name val="ＭＳ Ｐゴシック"/>
        <family val="3"/>
        <charset val="128"/>
        <scheme val="none"/>
      </font>
    </dxf>
    <dxf>
      <font>
        <b val="0"/>
        <i val="0"/>
        <strike val="0"/>
        <condense val="0"/>
        <extend val="0"/>
        <outline val="0"/>
        <shadow val="0"/>
        <u val="none"/>
        <vertAlign val="baseline"/>
        <sz val="11"/>
        <color theme="1"/>
        <name val="ＭＳ Ｐゴシック"/>
        <family val="3"/>
        <charset val="128"/>
        <scheme val="none"/>
      </font>
    </dxf>
    <dxf>
      <font>
        <b val="0"/>
        <i val="0"/>
        <strike val="0"/>
        <condense val="0"/>
        <extend val="0"/>
        <outline val="0"/>
        <shadow val="0"/>
        <u val="none"/>
        <vertAlign val="baseline"/>
        <sz val="11"/>
        <color theme="1"/>
        <name val="ＭＳ Ｐゴシック"/>
        <family val="3"/>
        <charset val="128"/>
        <scheme val="none"/>
      </font>
    </dxf>
    <dxf>
      <font>
        <b val="0"/>
        <i val="0"/>
        <strike val="0"/>
        <condense val="0"/>
        <extend val="0"/>
        <outline val="0"/>
        <shadow val="0"/>
        <u val="none"/>
        <vertAlign val="baseline"/>
        <sz val="11"/>
        <color theme="1"/>
        <name val="ＭＳ Ｐゴシック"/>
        <family val="3"/>
        <charset val="128"/>
        <scheme val="none"/>
      </font>
    </dxf>
    <dxf>
      <font>
        <b val="0"/>
        <i val="0"/>
        <strike val="0"/>
        <condense val="0"/>
        <extend val="0"/>
        <outline val="0"/>
        <shadow val="0"/>
        <u val="none"/>
        <vertAlign val="baseline"/>
        <sz val="11"/>
        <color theme="1"/>
        <name val="ＭＳ Ｐゴシック"/>
        <family val="3"/>
        <charset val="128"/>
        <scheme val="none"/>
      </font>
    </dxf>
    <dxf>
      <font>
        <b val="0"/>
        <i val="0"/>
        <strike val="0"/>
        <condense val="0"/>
        <extend val="0"/>
        <outline val="0"/>
        <shadow val="0"/>
        <u val="none"/>
        <vertAlign val="baseline"/>
        <sz val="11"/>
        <color theme="1"/>
        <name val="ＭＳ Ｐゴシック"/>
        <family val="3"/>
        <charset val="128"/>
        <scheme val="none"/>
      </font>
    </dxf>
    <dxf>
      <font>
        <b val="0"/>
        <i val="0"/>
        <strike val="0"/>
        <condense val="0"/>
        <extend val="0"/>
        <outline val="0"/>
        <shadow val="0"/>
        <u val="none"/>
        <vertAlign val="baseline"/>
        <sz val="11"/>
        <color theme="1"/>
        <name val="ＭＳ Ｐゴシック"/>
        <family val="3"/>
        <charset val="128"/>
        <scheme val="none"/>
      </font>
    </dxf>
    <dxf>
      <font>
        <b val="0"/>
        <i val="0"/>
        <strike val="0"/>
        <condense val="0"/>
        <extend val="0"/>
        <outline val="0"/>
        <shadow val="0"/>
        <u val="none"/>
        <vertAlign val="baseline"/>
        <sz val="11"/>
        <color theme="1"/>
        <name val="ＭＳ Ｐゴシック"/>
        <family val="3"/>
        <charset val="128"/>
        <scheme val="none"/>
      </font>
    </dxf>
    <dxf>
      <font>
        <b val="0"/>
        <i val="0"/>
        <strike val="0"/>
        <condense val="0"/>
        <extend val="0"/>
        <outline val="0"/>
        <shadow val="0"/>
        <u val="none"/>
        <vertAlign val="baseline"/>
        <sz val="11"/>
        <color theme="1"/>
        <name val="ＭＳ Ｐゴシック"/>
        <family val="3"/>
        <charset val="128"/>
        <scheme val="none"/>
      </font>
    </dxf>
    <dxf>
      <font>
        <b val="0"/>
        <i val="0"/>
        <strike val="0"/>
        <condense val="0"/>
        <extend val="0"/>
        <outline val="0"/>
        <shadow val="0"/>
        <u val="none"/>
        <vertAlign val="baseline"/>
        <sz val="11"/>
        <color theme="1"/>
        <name val="ＭＳ Ｐゴシック"/>
        <family val="3"/>
        <charset val="128"/>
        <scheme val="none"/>
      </font>
    </dxf>
    <dxf>
      <font>
        <b val="0"/>
        <i val="0"/>
        <strike val="0"/>
        <condense val="0"/>
        <extend val="0"/>
        <outline val="0"/>
        <shadow val="0"/>
        <u val="none"/>
        <vertAlign val="baseline"/>
        <sz val="11"/>
        <color theme="1"/>
        <name val="ＭＳ Ｐゴシック"/>
        <family val="3"/>
        <charset val="128"/>
        <scheme val="none"/>
      </font>
    </dxf>
    <dxf>
      <font>
        <b val="0"/>
        <i val="0"/>
        <strike val="0"/>
        <condense val="0"/>
        <extend val="0"/>
        <outline val="0"/>
        <shadow val="0"/>
        <u val="none"/>
        <vertAlign val="baseline"/>
        <sz val="11"/>
        <color theme="1"/>
        <name val="ＭＳ Ｐゴシック"/>
        <family val="3"/>
        <charset val="128"/>
        <scheme val="none"/>
      </font>
    </dxf>
    <dxf>
      <font>
        <b val="0"/>
        <i val="0"/>
        <strike val="0"/>
        <condense val="0"/>
        <extend val="0"/>
        <outline val="0"/>
        <shadow val="0"/>
        <u val="none"/>
        <vertAlign val="baseline"/>
        <sz val="11"/>
        <color theme="1"/>
        <name val="ＭＳ Ｐゴシック"/>
        <family val="3"/>
        <charset val="128"/>
        <scheme val="none"/>
      </font>
    </dxf>
    <dxf>
      <font>
        <b val="0"/>
        <i val="0"/>
        <strike val="0"/>
        <condense val="0"/>
        <extend val="0"/>
        <outline val="0"/>
        <shadow val="0"/>
        <u val="none"/>
        <vertAlign val="baseline"/>
        <sz val="11"/>
        <color theme="1"/>
        <name val="ＭＳ Ｐゴシック"/>
        <family val="3"/>
        <charset val="128"/>
        <scheme val="none"/>
      </font>
    </dxf>
    <dxf>
      <font>
        <b val="0"/>
        <i val="0"/>
        <strike val="0"/>
        <condense val="0"/>
        <extend val="0"/>
        <outline val="0"/>
        <shadow val="0"/>
        <u val="none"/>
        <vertAlign val="baseline"/>
        <sz val="11"/>
        <color theme="1"/>
        <name val="ＭＳ Ｐゴシック"/>
        <family val="3"/>
        <charset val="128"/>
        <scheme val="none"/>
      </font>
    </dxf>
    <dxf>
      <font>
        <b val="0"/>
        <i val="0"/>
        <strike val="0"/>
        <condense val="0"/>
        <extend val="0"/>
        <outline val="0"/>
        <shadow val="0"/>
        <u val="none"/>
        <vertAlign val="baseline"/>
        <sz val="11"/>
        <color theme="1"/>
        <name val="ＭＳ Ｐゴシック"/>
        <family val="3"/>
        <charset val="128"/>
        <scheme val="none"/>
      </font>
    </dxf>
    <dxf>
      <font>
        <b val="0"/>
        <i val="0"/>
        <strike val="0"/>
        <condense val="0"/>
        <extend val="0"/>
        <outline val="0"/>
        <shadow val="0"/>
        <u val="none"/>
        <vertAlign val="baseline"/>
        <sz val="11"/>
        <color theme="1"/>
        <name val="ＭＳ Ｐゴシック"/>
        <family val="3"/>
        <charset val="128"/>
        <scheme val="none"/>
      </font>
    </dxf>
    <dxf>
      <font>
        <b val="0"/>
        <i val="0"/>
        <strike val="0"/>
        <condense val="0"/>
        <extend val="0"/>
        <outline val="0"/>
        <shadow val="0"/>
        <u val="none"/>
        <vertAlign val="baseline"/>
        <sz val="11"/>
        <color theme="1"/>
        <name val="ＭＳ Ｐゴシック"/>
        <family val="3"/>
        <charset val="128"/>
        <scheme val="none"/>
      </font>
    </dxf>
    <dxf>
      <font>
        <b val="0"/>
        <i val="0"/>
        <strike val="0"/>
        <condense val="0"/>
        <extend val="0"/>
        <outline val="0"/>
        <shadow val="0"/>
        <u val="none"/>
        <vertAlign val="baseline"/>
        <sz val="11"/>
        <color theme="1"/>
        <name val="ＭＳ Ｐゴシック"/>
        <family val="3"/>
        <charset val="128"/>
        <scheme val="none"/>
      </font>
    </dxf>
    <dxf>
      <font>
        <b val="0"/>
        <i val="0"/>
        <strike val="0"/>
        <condense val="0"/>
        <extend val="0"/>
        <outline val="0"/>
        <shadow val="0"/>
        <u val="none"/>
        <vertAlign val="baseline"/>
        <sz val="11"/>
        <color theme="1"/>
        <name val="ＭＳ Ｐゴシック"/>
        <family val="3"/>
        <charset val="128"/>
        <scheme val="none"/>
      </font>
    </dxf>
    <dxf>
      <font>
        <b val="0"/>
        <i val="0"/>
        <strike val="0"/>
        <condense val="0"/>
        <extend val="0"/>
        <outline val="0"/>
        <shadow val="0"/>
        <u val="none"/>
        <vertAlign val="baseline"/>
        <sz val="11"/>
        <color theme="1"/>
        <name val="ＭＳ Ｐゴシック"/>
        <family val="3"/>
        <charset val="128"/>
        <scheme val="none"/>
      </font>
    </dxf>
    <dxf>
      <font>
        <b val="0"/>
        <i val="0"/>
        <strike val="0"/>
        <condense val="0"/>
        <extend val="0"/>
        <outline val="0"/>
        <shadow val="0"/>
        <u val="none"/>
        <vertAlign val="baseline"/>
        <sz val="11"/>
        <color theme="1"/>
        <name val="ＭＳ Ｐゴシック"/>
        <family val="3"/>
        <charset val="128"/>
        <scheme val="none"/>
      </font>
    </dxf>
    <dxf>
      <font>
        <b val="0"/>
        <i val="0"/>
        <strike val="0"/>
        <condense val="0"/>
        <extend val="0"/>
        <outline val="0"/>
        <shadow val="0"/>
        <u val="none"/>
        <vertAlign val="baseline"/>
        <sz val="11"/>
        <color theme="1"/>
        <name val="ＭＳ Ｐゴシック"/>
        <family val="3"/>
        <charset val="128"/>
        <scheme val="none"/>
      </font>
    </dxf>
    <dxf>
      <font>
        <b val="0"/>
        <i val="0"/>
        <strike val="0"/>
        <condense val="0"/>
        <extend val="0"/>
        <outline val="0"/>
        <shadow val="0"/>
        <u val="none"/>
        <vertAlign val="baseline"/>
        <sz val="11"/>
        <color theme="1"/>
        <name val="ＭＳ Ｐゴシック"/>
        <family val="3"/>
        <charset val="128"/>
        <scheme val="none"/>
      </font>
    </dxf>
    <dxf>
      <font>
        <b val="0"/>
        <i val="0"/>
        <strike val="0"/>
        <condense val="0"/>
        <extend val="0"/>
        <outline val="0"/>
        <shadow val="0"/>
        <u val="none"/>
        <vertAlign val="baseline"/>
        <sz val="11"/>
        <color theme="1"/>
        <name val="ＭＳ Ｐゴシック"/>
        <family val="3"/>
        <charset val="128"/>
        <scheme val="none"/>
      </font>
    </dxf>
    <dxf>
      <font>
        <b val="0"/>
        <i val="0"/>
        <strike val="0"/>
        <condense val="0"/>
        <extend val="0"/>
        <outline val="0"/>
        <shadow val="0"/>
        <u val="none"/>
        <vertAlign val="baseline"/>
        <sz val="11"/>
        <color theme="1"/>
        <name val="ＭＳ Ｐゴシック"/>
        <family val="3"/>
        <charset val="128"/>
        <scheme val="none"/>
      </font>
    </dxf>
    <dxf>
      <font>
        <b val="0"/>
        <i val="0"/>
        <strike val="0"/>
        <condense val="0"/>
        <extend val="0"/>
        <outline val="0"/>
        <shadow val="0"/>
        <u val="none"/>
        <vertAlign val="baseline"/>
        <sz val="11"/>
        <color theme="1"/>
        <name val="ＭＳ Ｐゴシック"/>
        <family val="3"/>
        <charset val="128"/>
        <scheme val="none"/>
      </font>
    </dxf>
    <dxf>
      <font>
        <b val="0"/>
        <i val="0"/>
        <strike val="0"/>
        <condense val="0"/>
        <extend val="0"/>
        <outline val="0"/>
        <shadow val="0"/>
        <u val="none"/>
        <vertAlign val="baseline"/>
        <sz val="11"/>
        <color theme="1"/>
        <name val="ＭＳ Ｐゴシック"/>
        <family val="3"/>
        <charset val="128"/>
        <scheme val="none"/>
      </font>
    </dxf>
    <dxf>
      <font>
        <b val="0"/>
        <i val="0"/>
        <strike val="0"/>
        <condense val="0"/>
        <extend val="0"/>
        <outline val="0"/>
        <shadow val="0"/>
        <u val="none"/>
        <vertAlign val="baseline"/>
        <sz val="11"/>
        <color theme="1"/>
        <name val="ＭＳ Ｐゴシック"/>
        <family val="3"/>
        <charset val="128"/>
        <scheme val="none"/>
      </font>
    </dxf>
    <dxf>
      <font>
        <b val="0"/>
        <i val="0"/>
        <strike val="0"/>
        <condense val="0"/>
        <extend val="0"/>
        <outline val="0"/>
        <shadow val="0"/>
        <u val="none"/>
        <vertAlign val="baseline"/>
        <sz val="11"/>
        <color theme="1"/>
        <name val="ＭＳ Ｐゴシック"/>
        <family val="3"/>
        <charset val="128"/>
        <scheme val="none"/>
      </font>
    </dxf>
    <dxf>
      <font>
        <b val="0"/>
        <i val="0"/>
        <strike val="0"/>
        <condense val="0"/>
        <extend val="0"/>
        <outline val="0"/>
        <shadow val="0"/>
        <u val="none"/>
        <vertAlign val="baseline"/>
        <sz val="11"/>
        <color theme="1"/>
        <name val="ＭＳ Ｐゴシック"/>
        <family val="3"/>
        <charset val="128"/>
        <scheme val="none"/>
      </font>
    </dxf>
    <dxf>
      <font>
        <b val="0"/>
        <i val="0"/>
        <strike val="0"/>
        <condense val="0"/>
        <extend val="0"/>
        <outline val="0"/>
        <shadow val="0"/>
        <u val="none"/>
        <vertAlign val="baseline"/>
        <sz val="11"/>
        <color theme="1"/>
        <name val="ＭＳ Ｐゴシック"/>
        <family val="3"/>
        <charset val="128"/>
        <scheme val="none"/>
      </font>
    </dxf>
    <dxf>
      <font>
        <b val="0"/>
        <i val="0"/>
        <strike val="0"/>
        <condense val="0"/>
        <extend val="0"/>
        <outline val="0"/>
        <shadow val="0"/>
        <u val="none"/>
        <vertAlign val="baseline"/>
        <sz val="11"/>
        <color theme="1"/>
        <name val="ＭＳ Ｐゴシック"/>
        <family val="3"/>
        <charset val="128"/>
        <scheme val="none"/>
      </font>
    </dxf>
    <dxf>
      <font>
        <b val="0"/>
        <i val="0"/>
        <strike val="0"/>
        <condense val="0"/>
        <extend val="0"/>
        <outline val="0"/>
        <shadow val="0"/>
        <u val="none"/>
        <vertAlign val="baseline"/>
        <sz val="11"/>
        <color theme="1"/>
        <name val="ＭＳ Ｐゴシック"/>
        <family val="3"/>
        <charset val="128"/>
        <scheme val="none"/>
      </font>
    </dxf>
    <dxf>
      <font>
        <b val="0"/>
        <i val="0"/>
        <strike val="0"/>
        <condense val="0"/>
        <extend val="0"/>
        <outline val="0"/>
        <shadow val="0"/>
        <u val="none"/>
        <vertAlign val="baseline"/>
        <sz val="11"/>
        <color theme="1"/>
        <name val="ＭＳ Ｐゴシック"/>
        <family val="3"/>
        <charset val="128"/>
        <scheme val="none"/>
      </font>
    </dxf>
    <dxf>
      <font>
        <b val="0"/>
        <i val="0"/>
        <strike val="0"/>
        <condense val="0"/>
        <extend val="0"/>
        <outline val="0"/>
        <shadow val="0"/>
        <u val="none"/>
        <vertAlign val="baseline"/>
        <sz val="11"/>
        <color theme="1"/>
        <name val="ＭＳ Ｐゴシック"/>
        <family val="3"/>
        <charset val="128"/>
        <scheme val="none"/>
      </font>
    </dxf>
    <dxf>
      <font>
        <b val="0"/>
        <i val="0"/>
        <strike val="0"/>
        <condense val="0"/>
        <extend val="0"/>
        <outline val="0"/>
        <shadow val="0"/>
        <u val="none"/>
        <vertAlign val="baseline"/>
        <sz val="11"/>
        <color theme="1"/>
        <name val="ＭＳ Ｐゴシック"/>
        <family val="3"/>
        <charset val="128"/>
        <scheme val="none"/>
      </font>
    </dxf>
    <dxf>
      <font>
        <b val="0"/>
        <i val="0"/>
        <strike val="0"/>
        <condense val="0"/>
        <extend val="0"/>
        <outline val="0"/>
        <shadow val="0"/>
        <u val="none"/>
        <vertAlign val="baseline"/>
        <sz val="11"/>
        <color theme="1"/>
        <name val="ＭＳ Ｐゴシック"/>
        <family val="3"/>
        <charset val="128"/>
        <scheme val="none"/>
      </font>
    </dxf>
    <dxf>
      <font>
        <b val="0"/>
        <i val="0"/>
        <strike val="0"/>
        <condense val="0"/>
        <extend val="0"/>
        <outline val="0"/>
        <shadow val="0"/>
        <u val="none"/>
        <vertAlign val="baseline"/>
        <sz val="11"/>
        <color theme="1"/>
        <name val="ＭＳ Ｐゴシック"/>
        <family val="3"/>
        <charset val="128"/>
        <scheme val="none"/>
      </font>
    </dxf>
    <dxf>
      <font>
        <b val="0"/>
        <i val="0"/>
        <strike val="0"/>
        <condense val="0"/>
        <extend val="0"/>
        <outline val="0"/>
        <shadow val="0"/>
        <u val="none"/>
        <vertAlign val="baseline"/>
        <sz val="11"/>
        <color theme="1"/>
        <name val="ＭＳ Ｐゴシック"/>
        <family val="3"/>
        <charset val="128"/>
        <scheme val="none"/>
      </font>
    </dxf>
    <dxf>
      <font>
        <b val="0"/>
        <i val="0"/>
        <strike val="0"/>
        <condense val="0"/>
        <extend val="0"/>
        <outline val="0"/>
        <shadow val="0"/>
        <u val="none"/>
        <vertAlign val="baseline"/>
        <sz val="11"/>
        <color theme="1"/>
        <name val="ＭＳ Ｐゴシック"/>
        <family val="3"/>
        <charset val="128"/>
        <scheme val="none"/>
      </font>
    </dxf>
    <dxf>
      <font>
        <b val="0"/>
        <i val="0"/>
        <strike val="0"/>
        <condense val="0"/>
        <extend val="0"/>
        <outline val="0"/>
        <shadow val="0"/>
        <u val="none"/>
        <vertAlign val="baseline"/>
        <sz val="11"/>
        <color theme="1"/>
        <name val="ＭＳ Ｐゴシック"/>
        <family val="3"/>
        <charset val="128"/>
        <scheme val="none"/>
      </font>
    </dxf>
    <dxf>
      <font>
        <b val="0"/>
        <i val="0"/>
        <strike val="0"/>
        <condense val="0"/>
        <extend val="0"/>
        <outline val="0"/>
        <shadow val="0"/>
        <u val="none"/>
        <vertAlign val="baseline"/>
        <sz val="11"/>
        <color theme="1"/>
        <name val="ＭＳ Ｐゴシック"/>
        <family val="3"/>
        <charset val="128"/>
        <scheme val="none"/>
      </font>
    </dxf>
    <dxf>
      <font>
        <b val="0"/>
        <i val="0"/>
        <strike val="0"/>
        <condense val="0"/>
        <extend val="0"/>
        <outline val="0"/>
        <shadow val="0"/>
        <u val="none"/>
        <vertAlign val="baseline"/>
        <sz val="11"/>
        <color theme="1"/>
        <name val="ＭＳ Ｐゴシック"/>
        <family val="3"/>
        <charset val="128"/>
        <scheme val="none"/>
      </font>
    </dxf>
    <dxf>
      <font>
        <b val="0"/>
        <i val="0"/>
        <strike val="0"/>
        <condense val="0"/>
        <extend val="0"/>
        <outline val="0"/>
        <shadow val="0"/>
        <u val="none"/>
        <vertAlign val="baseline"/>
        <sz val="11"/>
        <color theme="1"/>
        <name val="ＭＳ Ｐゴシック"/>
        <family val="3"/>
        <charset val="128"/>
        <scheme val="none"/>
      </font>
    </dxf>
    <dxf>
      <font>
        <b val="0"/>
        <i val="0"/>
        <strike val="0"/>
        <condense val="0"/>
        <extend val="0"/>
        <outline val="0"/>
        <shadow val="0"/>
        <u val="none"/>
        <vertAlign val="baseline"/>
        <sz val="11"/>
        <color theme="1"/>
        <name val="ＭＳ Ｐゴシック"/>
        <family val="3"/>
        <charset val="128"/>
        <scheme val="none"/>
      </font>
    </dxf>
    <dxf>
      <font>
        <b val="0"/>
        <i val="0"/>
        <strike val="0"/>
        <condense val="0"/>
        <extend val="0"/>
        <outline val="0"/>
        <shadow val="0"/>
        <u val="none"/>
        <vertAlign val="baseline"/>
        <sz val="11"/>
        <color theme="1"/>
        <name val="ＭＳ Ｐゴシック"/>
        <family val="3"/>
        <charset val="128"/>
        <scheme val="none"/>
      </font>
    </dxf>
    <dxf>
      <font>
        <b val="0"/>
        <i val="0"/>
        <strike val="0"/>
        <condense val="0"/>
        <extend val="0"/>
        <outline val="0"/>
        <shadow val="0"/>
        <u val="none"/>
        <vertAlign val="baseline"/>
        <sz val="11"/>
        <color theme="1"/>
        <name val="ＭＳ Ｐゴシック"/>
        <family val="3"/>
        <charset val="128"/>
        <scheme val="none"/>
      </font>
    </dxf>
    <dxf>
      <font>
        <b val="0"/>
        <i val="0"/>
        <strike val="0"/>
        <condense val="0"/>
        <extend val="0"/>
        <outline val="0"/>
        <shadow val="0"/>
        <u val="none"/>
        <vertAlign val="baseline"/>
        <sz val="11"/>
        <color theme="1"/>
        <name val="ＭＳ Ｐゴシック"/>
        <family val="3"/>
        <charset val="128"/>
        <scheme val="none"/>
      </font>
    </dxf>
    <dxf>
      <font>
        <b val="0"/>
        <i val="0"/>
        <strike val="0"/>
        <condense val="0"/>
        <extend val="0"/>
        <outline val="0"/>
        <shadow val="0"/>
        <u val="none"/>
        <vertAlign val="baseline"/>
        <sz val="11"/>
        <color theme="1"/>
        <name val="ＭＳ Ｐゴシック"/>
        <family val="3"/>
        <charset val="128"/>
        <scheme val="none"/>
      </font>
    </dxf>
    <dxf>
      <font>
        <b val="0"/>
        <i val="0"/>
        <strike val="0"/>
        <condense val="0"/>
        <extend val="0"/>
        <outline val="0"/>
        <shadow val="0"/>
        <u val="none"/>
        <vertAlign val="baseline"/>
        <sz val="11"/>
        <color theme="1"/>
        <name val="ＭＳ Ｐゴシック"/>
        <family val="3"/>
        <charset val="128"/>
        <scheme val="none"/>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BDE13CE-7166-46AE-973E-9468626CF357}" name="テーブル1" displayName="テーブル1" ref="A8:A11" totalsRowShown="0" headerRowDxfId="296" dataDxfId="295">
  <autoFilter ref="A8:A11" xr:uid="{2CBC388A-5924-47F7-87D7-80C4123B8002}"/>
  <tableColumns count="1">
    <tableColumn id="1" xr3:uid="{09E2A859-7A69-4B9E-8FC2-3B5E328DE32F}" name="Faculty_of_Humanities" dataDxfId="294"/>
  </tableColumns>
  <tableStyleInfo name="TableStyleLight8"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7FE04D13-7F6C-42B3-9530-C6E8C4F1766F}" name="テーブル10" displayName="テーブル10" ref="J8:J9" totalsRowShown="0" headerRowDxfId="269" dataDxfId="268">
  <autoFilter ref="J8:J9" xr:uid="{7978104A-D1C3-4E3A-A3C0-18DF471EFBFA}"/>
  <tableColumns count="1">
    <tableColumn id="1" xr3:uid="{411C9C0B-AAD5-4504-96B6-1FA77FED44F0}" name="Faculty_of_Dental_Science" dataDxfId="267"/>
  </tableColumns>
  <tableStyleInfo name="TableStyleLight10"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9A25B710-B74E-4ED4-A4BF-B3F5DF3E2A14}" name="テーブル11" displayName="テーブル11" ref="K8:K10" totalsRowShown="0" headerRowDxfId="266" dataDxfId="265">
  <autoFilter ref="K8:K10" xr:uid="{ABE4B6F8-63CB-450B-9198-48307D029043}"/>
  <tableColumns count="1">
    <tableColumn id="1" xr3:uid="{C756424C-7E75-4C87-A60C-3EA384DA7572}" name="Faculty_of_Pharmaceutical_Sciences" dataDxfId="264"/>
  </tableColumns>
  <tableStyleInfo name="TableStyleLight1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AF8D2617-459E-451E-A2BA-E74045AEE1BA}" name="テーブル12" displayName="テーブル12" ref="L8:L18" totalsRowShown="0" headerRowDxfId="263" dataDxfId="262">
  <autoFilter ref="L8:L18" xr:uid="{D972095A-F23C-4522-81C7-3474702FEC6F}"/>
  <tableColumns count="1">
    <tableColumn id="1" xr3:uid="{7CE9A153-36B8-4D3F-ADBC-066079DA06DC}" name="Faculty_of_Engineering" dataDxfId="261"/>
  </tableColumns>
  <tableStyleInfo name="TableStyleLight1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C6A9FCC6-2307-4B01-A7A9-CE5C9B407A00}" name="テーブル13" displayName="テーブル13" ref="M8:M14" totalsRowShown="0" headerRowDxfId="260" dataDxfId="259">
  <autoFilter ref="M8:M14" xr:uid="{5013017F-72D1-40E4-8C13-348829458937}"/>
  <tableColumns count="1">
    <tableColumn id="1" xr3:uid="{E89184F2-9A8C-4152-8763-0178CD9C2C9A}" name="Faculty_of_Design" dataDxfId="258"/>
  </tableColumns>
  <tableStyleInfo name="TableStyleLight13"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6A2AEC98-59E0-4FE3-9D7E-DB2D57563A97}" name="テーブル14" displayName="テーブル14" ref="N8:N14" totalsRowShown="0" headerRowDxfId="257" dataDxfId="256">
  <autoFilter ref="N8:N14" xr:uid="{78B161C2-AEFB-4666-8D47-39D9C96DBD6D}"/>
  <tableColumns count="1">
    <tableColumn id="1" xr3:uid="{1BD4ACD3-E069-4CED-843E-269486ACA56E}" name="Faculty_of_Information_Science_and_Electrical_Engineering" dataDxfId="255"/>
  </tableColumns>
  <tableStyleInfo name="TableStyleMedium7"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CA060C1E-64E9-4B47-A929-2AEC0372AA37}" name="テーブル15" displayName="テーブル15" ref="O8:O16" totalsRowShown="0" headerRowDxfId="254" dataDxfId="253">
  <autoFilter ref="O8:O16" xr:uid="{393E0F2F-BC69-4CB9-B104-7C6CBB4C860D}"/>
  <tableColumns count="1">
    <tableColumn id="1" xr3:uid="{44710407-84C3-4DB6-9AEC-303EDC8EB62F}" name="Faculty_of_Engineering_Sciences" dataDxfId="252"/>
  </tableColumns>
  <tableStyleInfo name="TableStyleLight8"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647D3B87-E2D7-402A-AAF1-1AB2704B5696}" name="テーブル16" displayName="テーブル16" ref="P8:P12" totalsRowShown="0" headerRowDxfId="251" dataDxfId="250">
  <autoFilter ref="P8:P12" xr:uid="{89C983EF-09C6-4970-853E-2D8BBFFF8564}"/>
  <tableColumns count="1">
    <tableColumn id="1" xr3:uid="{5A1EDB90-1A99-4D7B-BD28-9AB8ABE026B1}" name="Faculty_of_Agriculture" dataDxfId="249"/>
  </tableColumns>
  <tableStyleInfo name="TableStyleLight9"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857A1CCB-2B9E-48E9-8A2F-A63BCE09740D}" name="テーブル17" displayName="テーブル17" ref="Q8:Q13" totalsRowShown="0" headerRowDxfId="248" dataDxfId="247">
  <autoFilter ref="Q8:Q13" xr:uid="{99A221C9-E653-4833-83DA-3234A87D4E65}"/>
  <tableColumns count="1">
    <tableColumn id="1" xr3:uid="{0183644C-90D7-4D9C-99F4-7F6555280B78}" name="Medical_Institute_of_Bioregulation" dataDxfId="246"/>
  </tableColumns>
  <tableStyleInfo name="TableStyleLight10"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78581EF4-6312-4C63-8172-25E683ED59A2}" name="テーブル18" displayName="テーブル18" ref="R8:R15" totalsRowShown="0" headerRowDxfId="245" dataDxfId="244">
  <autoFilter ref="R8:R15" xr:uid="{C0723F79-D505-4C70-89B3-31207D752A63}"/>
  <tableColumns count="1">
    <tableColumn id="1" xr3:uid="{D6D90BAD-B3C2-431F-8E1C-965E849D3087}" name="Research_Institute_for_Applied_Mechanics" dataDxfId="243"/>
  </tableColumns>
  <tableStyleInfo name="TableStyleLight1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A096B32E-455C-4F3D-BE23-AD3EAB49FF4A}" name="テーブル19" displayName="テーブル19" ref="S8:S13" totalsRowShown="0" headerRowDxfId="242" dataDxfId="241">
  <autoFilter ref="S8:S13" xr:uid="{0540C823-C3C9-415F-A9ED-B1F82683FD39}"/>
  <tableColumns count="1">
    <tableColumn id="1" xr3:uid="{B996EB99-BF1A-47B3-AAA8-5D26D3C7585C}" name="Institute_for_Materials_Chemistry_and_Engineering" dataDxfId="240"/>
  </tableColumns>
  <tableStyleInfo name="TableStyleLight1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1C6644C2-5867-4F20-80DD-F38AB16EA8C2}" name="テーブル2" displayName="テーブル2" ref="B8:B11" totalsRowShown="0" headerRowDxfId="293" dataDxfId="292">
  <autoFilter ref="B8:B11" xr:uid="{3E957114-E21F-4535-8631-2EFD548C9DB2}"/>
  <tableColumns count="1">
    <tableColumn id="1" xr3:uid="{C9E5BDA5-B7E8-4ADE-A948-573524C50692}" name="Faculty_of_Social_and_Cultural_Studies" dataDxfId="291"/>
  </tableColumns>
  <tableStyleInfo name="TableStyleLight9"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DBF17EE7-EC7A-4F7F-9FBF-A39BD560E608}" name="テーブル20" displayName="テーブル20" ref="T8:T19" totalsRowShown="0" headerRowDxfId="239" dataDxfId="238">
  <autoFilter ref="T8:T19" xr:uid="{7A1CB8C2-27A4-4860-B4DD-172F56303493}"/>
  <tableColumns count="1">
    <tableColumn id="1" xr3:uid="{A0742185-4683-4EA8-958D-75B882915DB4}" name="Institute_of_Mathematics_for_Industry" dataDxfId="237"/>
  </tableColumns>
  <tableStyleInfo name="TableStyleLight13"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AFE66858-326C-459B-9582-4DCB6F793F01}" name="テーブル21" displayName="テーブル21" ref="U8:U16" totalsRowShown="0" headerRowDxfId="236" dataDxfId="235">
  <autoFilter ref="U8:U16" xr:uid="{8A96AAC3-F015-4882-8F59-5A024453DDA7}"/>
  <tableColumns count="1">
    <tableColumn id="1" xr3:uid="{C6716A31-990C-4687-896F-A1D77782CB4C}" name="International_Institute_for_Carbon_Neutral_Energy_Research" dataDxfId="234"/>
  </tableColumns>
  <tableStyleInfo name="TableStyleLight14"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6C265214-8252-4F72-B8CA-A2E39FF8B69E}" name="テーブル22" displayName="テーブル22" ref="V8:V9" totalsRowShown="0" headerRowDxfId="233" dataDxfId="232">
  <autoFilter ref="V8:V9" xr:uid="{9271CEF2-F508-4104-99A1-BC09B2256415}"/>
  <tableColumns count="1">
    <tableColumn id="1" xr3:uid="{DBF82FD3-D334-4C62-89FA-290EC67570C8}" name="Other" dataDxfId="231"/>
  </tableColumns>
  <tableStyleInfo name="TableStyleLight8"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94BC28D5-1A25-45FA-8386-42AD76C66C69}" name="テーブル23" displayName="テーブル23" ref="A22:A32" totalsRowShown="0" headerRowDxfId="230" dataDxfId="229">
  <autoFilter ref="A22:A32" xr:uid="{25BD99C3-BBEA-4816-AFC1-112783E893AB}"/>
  <tableColumns count="1">
    <tableColumn id="1" xr3:uid="{DF52C033-95AC-4F52-BE75-5739750B7E9A}" name="Broad_Section_Ａ" dataDxfId="228"/>
  </tableColumns>
  <tableStyleInfo name="TableStyleLight15"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BBE05433-5C57-4AF3-9AED-DE5D05916ADB}" name="テーブル24" displayName="テーブル24" ref="B22:B29" totalsRowShown="0" headerRowDxfId="227" dataDxfId="226">
  <autoFilter ref="B22:B29" xr:uid="{9E477E4A-59B3-467C-813B-3A4EB4549FDE}"/>
  <tableColumns count="1">
    <tableColumn id="1" xr3:uid="{FFC41107-09B7-42DE-868E-9EA46084A4BF}" name="Broad_Section_B" dataDxfId="225"/>
  </tableColumns>
  <tableStyleInfo name="TableStyleLight16"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D4F870BA-60C3-4604-B193-82524A5A0352}" name="テーブル25" displayName="テーブル25" ref="C22:C30" totalsRowShown="0" headerRowDxfId="224" dataDxfId="223">
  <autoFilter ref="C22:C30" xr:uid="{1E1B9D7D-A63B-4F6B-83E7-89AB20B846E0}"/>
  <tableColumns count="1">
    <tableColumn id="1" xr3:uid="{8D5E09C8-7EEB-487B-87CD-580E6228DB73}" name="Broad_Section_C" dataDxfId="222"/>
  </tableColumns>
  <tableStyleInfo name="TableStyleLight17"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8A69358C-AF0D-49DA-9F34-3E2F94CAC25B}" name="テーブル26" displayName="テーブル26" ref="D22:D29" totalsRowShown="0" headerRowDxfId="221" dataDxfId="220">
  <autoFilter ref="D22:D29" xr:uid="{503E4046-CFB1-4561-A800-77A379A49A2E}"/>
  <tableColumns count="1">
    <tableColumn id="1" xr3:uid="{4CF10F28-702D-491F-ABAF-EC9007E381E2}" name="Broad_Section_D" dataDxfId="219"/>
  </tableColumns>
  <tableStyleInfo name="TableStyleLight18"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A22580C8-EC64-4D91-B056-DA36AB3A01B9}" name="テーブル27" displayName="テーブル27" ref="E22:E28" totalsRowShown="0" headerRowDxfId="218" dataDxfId="217">
  <autoFilter ref="E22:E28" xr:uid="{490246A8-E369-42FB-8CEC-848CDE075D5E}"/>
  <tableColumns count="1">
    <tableColumn id="1" xr3:uid="{C812275B-3704-46E3-A56B-61F231394D09}" name="Broad_Section_E" dataDxfId="216"/>
  </tableColumns>
  <tableStyleInfo name="TableStyleLight19"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2936BFE6-CE0D-4113-9CA7-3EE42CB1DC43}" name="テーブル28" displayName="テーブル28" ref="F22:F27" totalsRowShown="0" headerRowDxfId="215" dataDxfId="214">
  <autoFilter ref="F22:F27" xr:uid="{6341FA5B-6511-4238-8C33-A4A3E8D97BA5}"/>
  <tableColumns count="1">
    <tableColumn id="1" xr3:uid="{A718981F-BDF2-44F5-B0AB-93271D371649}" name="Broad_Section_F" dataDxfId="213"/>
  </tableColumns>
  <tableStyleInfo name="TableStyleLight20"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E4499F65-E844-4BAB-9310-ABAB7D2971BE}" name="テーブル29" displayName="テーブル29" ref="G22:G26" totalsRowShown="0" headerRowDxfId="212" dataDxfId="211">
  <autoFilter ref="G22:G26" xr:uid="{3548C27D-D2F7-492A-8190-06ACBD8A9C0F}"/>
  <tableColumns count="1">
    <tableColumn id="1" xr3:uid="{7C17C2FD-C037-4366-BE28-325725EF8A28}" name="Broad_Section_G" dataDxfId="210"/>
  </tableColumns>
  <tableStyleInfo name="TableStyleLight2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2B71610A-BFB8-4750-9352-30F94CB3FFF4}" name="テーブル3" displayName="テーブル3" ref="C8:C12" totalsRowShown="0" headerRowDxfId="290" dataDxfId="289">
  <autoFilter ref="C8:C12" xr:uid="{1D43CF90-16E3-4F83-B735-56C703BAFE32}"/>
  <tableColumns count="1">
    <tableColumn id="1" xr3:uid="{4D1BF682-FF18-4820-9091-F3D5CA2F34F6}" name="Faculty_of_Human‐Environment_Studies" dataDxfId="288"/>
  </tableColumns>
  <tableStyleInfo name="TableStyleLight10"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82864654-398C-4167-8114-A24B2231335A}" name="テーブル30" displayName="テーブル30" ref="H22:H25" totalsRowShown="0" headerRowDxfId="209" dataDxfId="208">
  <autoFilter ref="H22:H25" xr:uid="{F46B0CE4-5317-49EA-B109-C43AAAE38FD5}"/>
  <tableColumns count="1">
    <tableColumn id="1" xr3:uid="{572F98DA-0BA0-492D-94EB-A17221E67488}" name="Broad_Section_H" dataDxfId="207"/>
  </tableColumns>
  <tableStyleInfo name="TableStyleLight15"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A5F9A41F-8E3B-48E7-9E8C-9107525CB423}" name="テーブル31" displayName="テーブル31" ref="I22:I33" totalsRowShown="0" headerRowDxfId="206" dataDxfId="205">
  <autoFilter ref="I22:I33" xr:uid="{12705687-CDA4-4BEA-9033-96DBF47418B8}"/>
  <tableColumns count="1">
    <tableColumn id="1" xr3:uid="{2D6CC8EC-B58C-4E36-AA7D-507CCA0DC45E}" name="Broad_Section_I" dataDxfId="204"/>
  </tableColumns>
  <tableStyleInfo name="TableStyleLight16"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D75D30FA-8045-45D8-9456-C6CD0C3D58C7}" name="テーブル32" displayName="テーブル32" ref="J22:J25" totalsRowShown="0" headerRowDxfId="203" dataDxfId="202">
  <autoFilter ref="J22:J25" xr:uid="{EB4679C3-14C8-4696-84C8-F13E75A4DB98}"/>
  <tableColumns count="1">
    <tableColumn id="1" xr3:uid="{60099DE0-0CE8-4DBD-889C-2B533C5644C4}" name="Broad_Section_J" dataDxfId="201"/>
  </tableColumns>
  <tableStyleInfo name="TableStyleLight17"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FC35A1D3-20C2-42D8-9350-981548A0490B}" name="テーブル33" displayName="テーブル33" ref="K22:K24" totalsRowShown="0" headerRowDxfId="200" dataDxfId="199">
  <autoFilter ref="K22:K24" xr:uid="{367D4891-D9AE-4962-80E8-0135F6EA2AE8}"/>
  <tableColumns count="1">
    <tableColumn id="1" xr3:uid="{E0A7C970-AD4F-473E-9397-C36FD3F4C1B1}" name="Broad_Section_K" dataDxfId="198"/>
  </tableColumns>
  <tableStyleInfo name="TableStyleLight18"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21831F7C-7446-4324-A3C5-2BD8662396B4}" name="テーブル34" displayName="テーブル34" ref="A36:A45" totalsRowShown="0" headerRowDxfId="197" dataDxfId="196">
  <autoFilter ref="A36:A45" xr:uid="{B8D563AD-1283-4C74-8223-5DD5F5855821}"/>
  <tableColumns count="1">
    <tableColumn id="1" xr3:uid="{2DD06F5A-F6B9-4EC0-840D-5BEC8AD127A0}" name="Philosophy_art_and_related_fields" dataDxfId="195"/>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1166B48E-5D0C-4C86-A80D-36AAA37C4A3D}" name="テーブル35" displayName="テーブル35" ref="B36:B47" totalsRowShown="0" headerRowDxfId="194" dataDxfId="193">
  <autoFilter ref="B36:B47" xr:uid="{EADF14EF-6FA4-4D31-A294-F952ACE04063}"/>
  <tableColumns count="1">
    <tableColumn id="1" xr3:uid="{E8AF65C4-8B41-429E-A94B-3475583A7B87}" name="Literature_linguistics_and_related_fields" dataDxfId="192"/>
  </tableColumns>
  <tableStyleInfo name="TableStyleLight2"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9093FF9B-33EE-4264-AEA8-9335FFF3B611}" name="テーブル36" displayName="テーブル36" ref="C36:C43" totalsRowShown="0" headerRowDxfId="191" dataDxfId="190">
  <autoFilter ref="C36:C43" xr:uid="{279BE764-6792-4501-AB11-EC320C3E4F0C}"/>
  <tableColumns count="1">
    <tableColumn id="1" xr3:uid="{D7467554-EFD3-43F9-9E98-86233A00EA81}" name="History_archaeology_museology_and_related_fields" dataDxfId="189"/>
  </tableColumns>
  <tableStyleInfo name="TableStyleLight3"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FDDB7C0B-E080-4C81-BD8C-D5E2FD61AA54}" name="テーブル37" displayName="テーブル37" ref="D36:D42" totalsRowShown="0" headerRowDxfId="188" dataDxfId="187">
  <autoFilter ref="D36:D42" xr:uid="{992D74CE-092C-4E0A-97CF-D6F5E7DA3C85}"/>
  <tableColumns count="1">
    <tableColumn id="1" xr3:uid="{B17BF497-C3F1-444D-BD89-F41BEC141057}" name="Geography_cultural_anthropology_folklore_and_related_fields" dataDxfId="186"/>
  </tableColumns>
  <tableStyleInfo name="TableStyleLight4"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FF12A554-26FB-4035-A1CC-C7E0CE7C6C17}" name="テーブル38" displayName="テーブル38" ref="E36:E43" totalsRowShown="0" headerRowDxfId="185" dataDxfId="184">
  <autoFilter ref="E36:E43" xr:uid="{4725ED40-5DB6-41A8-B270-A2427875DF4C}"/>
  <tableColumns count="1">
    <tableColumn id="1" xr3:uid="{D82C1EF4-946F-47C0-BD67-96F2C185CB94}" name="Law_and_related_fields" dataDxfId="183"/>
  </tableColumns>
  <tableStyleInfo name="TableStyleLight5"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E9804B5B-C241-4C2C-A215-729DC574DD3D}" name="テーブル39" displayName="テーブル39" ref="F36:F40" totalsRowShown="0" headerRowDxfId="182" dataDxfId="181">
  <autoFilter ref="F36:F40" xr:uid="{3D5DFF4D-F001-43CA-BCDD-5E00F8EC517D}"/>
  <tableColumns count="1">
    <tableColumn id="1" xr3:uid="{E302933E-D5A1-46EC-85DB-3E6B021BAF0F}" name="Political_science_and_related_fields" dataDxfId="180"/>
  </tableColumns>
  <tableStyleInfo name="TableStyleLight6"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F49E02F5-3EC3-4FBB-B27B-8DAAA2D8BF43}" name="テーブル4" displayName="テーブル4" ref="D8:D14" totalsRowShown="0" headerRowDxfId="287" dataDxfId="286">
  <autoFilter ref="D8:D14" xr:uid="{C506F1E3-693D-4751-8476-402FFF77A284}"/>
  <tableColumns count="1">
    <tableColumn id="1" xr3:uid="{1C72806F-F0B9-4D9E-AE85-302D5D7385BA}" name="Faculty_of_Law" dataDxfId="285"/>
  </tableColumns>
  <tableStyleInfo name="TableStyleLight1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A5F10B32-D24C-4D86-838A-736269BBAF18}" name="テーブル40" displayName="テーブル40" ref="G36:G47" totalsRowShown="0" headerRowDxfId="179" dataDxfId="178">
  <autoFilter ref="G36:G47" xr:uid="{4D536B5B-BC0B-4CDE-8559-4718355AF00C}"/>
  <tableColumns count="1">
    <tableColumn id="1" xr3:uid="{7FF9AA41-363E-49D8-9CD7-AA53B53BB340}" name="Economics_business_administration_and_related_fields" dataDxfId="177"/>
  </tableColumns>
  <tableStyleInfo name="TableStyleLight7"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3ACBF77-634F-43BD-A9D9-3958870A736A}" name="テーブル41" displayName="テーブル41" ref="H36:H41" totalsRowShown="0" headerRowDxfId="176" dataDxfId="175">
  <autoFilter ref="H36:H41" xr:uid="{E69286E8-FDC0-42D4-A0E8-499EE795A819}"/>
  <tableColumns count="1">
    <tableColumn id="1" xr3:uid="{8B3CE9C0-D567-4B86-BF58-1BF9ED6A7DC0}" name="Sociology_and_related_fields" dataDxfId="174"/>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6FB60820-42A0-4B4A-9018-ECFE0A29A6CE}" name="テーブル42" displayName="テーブル42" ref="I36:I46" totalsRowShown="0" headerRowDxfId="173" dataDxfId="172">
  <autoFilter ref="I36:I46" xr:uid="{8F7C6E5A-299B-4FDF-A333-06CB1DA922DF}"/>
  <tableColumns count="1">
    <tableColumn id="1" xr3:uid="{6D9214C2-03FA-4433-8989-0B20E2FF67EA}" name="Education_and_related_fields" dataDxfId="171"/>
  </tableColumns>
  <tableStyleInfo name="TableStyleLight2"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5059B6BC-EAD4-4499-B8A0-94A2701656BC}" name="テーブル43" displayName="テーブル43" ref="J36:J41" totalsRowShown="0" headerRowDxfId="170" dataDxfId="169">
  <autoFilter ref="J36:J41" xr:uid="{7AA3D641-825D-4118-89DF-0C550A992F02}"/>
  <tableColumns count="1">
    <tableColumn id="1" xr3:uid="{E8017810-A6CF-4FF8-90EF-F79921750175}" name="Psychology_and_related_fields" dataDxfId="168"/>
  </tableColumns>
  <tableStyleInfo name="TableStyleLight3"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E908A92E-1AE7-42F3-ACE0-A6A10CAB81AD}" name="テーブル44" displayName="テーブル44" ref="K36:K38" totalsRowShown="0" headerRowDxfId="167" dataDxfId="166">
  <autoFilter ref="K36:K38" xr:uid="{9FFF0AFB-BD96-4131-94D9-855FF3C01597}"/>
  <tableColumns count="1">
    <tableColumn id="1" xr3:uid="{A6C99E4A-69CC-4CA1-B0E9-E7686B8CA5DD}" name="Algebra_geometry_and_related_fields" dataDxfId="165"/>
  </tableColumns>
  <tableStyleInfo name="TableStyleLight4"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79C73602-2A45-4A79-8429-ECEDEDF1E412}" name="テーブル45" displayName="テーブル45" ref="L36:L40" totalsRowShown="0" headerRowDxfId="164" dataDxfId="163">
  <autoFilter ref="L36:L40" xr:uid="{9E88BB08-4159-41A8-93B1-6383A4F25C3D}"/>
  <tableColumns count="1">
    <tableColumn id="1" xr3:uid="{4717D5CE-EB13-4D3C-A2C0-F8BA095C8907}" name="Analysis_applied_mathematics_and_related_fields" dataDxfId="162"/>
  </tableColumns>
  <tableStyleInfo name="TableStyleLight5"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A57A2F2B-C2A6-4F04-A164-F1C9F2481396}" name="テーブル46" displayName="テーブル46" ref="M36:M40" totalsRowShown="0" headerRowDxfId="161" dataDxfId="160">
  <autoFilter ref="M36:M40" xr:uid="{BB67E09E-9ABC-4F9C-B640-7D4187653D7B}"/>
  <tableColumns count="1">
    <tableColumn id="1" xr3:uid="{EDD40557-DA30-45CE-A113-162A0F57C152}" name="Condensed_matter_physics_and_related_fields" dataDxfId="159"/>
  </tableColumns>
  <tableStyleInfo name="TableStyleLight6"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6AD5325E-ADD8-4AF4-9AE5-8EE76B791B5A}" name="テーブル47" displayName="テーブル47" ref="N36:N40" totalsRowShown="0" headerRowDxfId="158" dataDxfId="157">
  <autoFilter ref="N36:N40" xr:uid="{AB29DC80-1A4C-428C-A1FC-74430457FADB}"/>
  <tableColumns count="1">
    <tableColumn id="1" xr3:uid="{2AF651C8-C728-4D41-BAE8-A438E4EF5541}" name="Plasma_science_and_related_fields" dataDxfId="156"/>
  </tableColumns>
  <tableStyleInfo name="TableStyleLight7" showFirstColumn="0" showLastColumn="0" showRowStripes="1" showColumnStripes="0"/>
</table>
</file>

<file path=xl/tables/table4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8" xr:uid="{FF47FE83-B76D-4DC5-BD95-5B61B8501180}" name="テーブル48" displayName="テーブル48" ref="O36:O39" totalsRowShown="0" headerRowDxfId="155" dataDxfId="154">
  <autoFilter ref="O36:O39" xr:uid="{7A379C56-8240-44DE-9B37-52199B32F061}"/>
  <tableColumns count="1">
    <tableColumn id="1" xr3:uid="{64CD4D91-2B12-4E8B-932C-6394B37536C3}" name="Particle_nuclear_astrophysics_and_related_fields" dataDxfId="153"/>
  </tableColumns>
  <tableStyleInfo name="TableStyleLight1" showFirstColumn="0" showLastColumn="0" showRowStripes="1" showColumnStripes="0"/>
</table>
</file>

<file path=xl/tables/table4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9" xr:uid="{D4DB48F0-91E2-4597-A26B-6D318D2EA4FA}" name="テーブル49" displayName="テーブル49" ref="P36:P37" totalsRowShown="0" headerRowDxfId="152" dataDxfId="151">
  <autoFilter ref="P36:P37" xr:uid="{14050D7F-7D74-4F28-9F5F-BD76EDF5E1F7}"/>
  <tableColumns count="1">
    <tableColumn id="1" xr3:uid="{1943BE71-6DFF-46F3-AEB0-C1D3503228F5}" name="Astronomy_and_related_fields" dataDxfId="150"/>
  </tableColumns>
  <tableStyleInfo name="TableStyleLight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C6B41B23-D631-422A-BA15-6A0B71B8B31A}" name="テーブル5" displayName="テーブル5" ref="E8:E12" totalsRowShown="0" headerRowDxfId="284" dataDxfId="283">
  <autoFilter ref="E8:E12" xr:uid="{AC41C953-9227-459C-ADB1-6482B1B57634}"/>
  <tableColumns count="1">
    <tableColumn id="1" xr3:uid="{4397A07A-0094-4060-9A7E-AF1314E51B4D}" name="Faculty_of_Economics" dataDxfId="282"/>
  </tableColumns>
  <tableStyleInfo name="TableStyleLight12" showFirstColumn="0" showLastColumn="0" showRowStripes="1" showColumnStripes="0"/>
</table>
</file>

<file path=xl/tables/table5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0" xr:uid="{7AE92B49-D8B5-432F-B95F-C6D22A139DCB}" name="テーブル50" displayName="テーブル50" ref="Q36:Q41" totalsRowShown="0" headerRowDxfId="149" dataDxfId="148">
  <autoFilter ref="Q36:Q41" xr:uid="{4AD7A4B5-8D5E-4710-A409-6BE05BF95B50}"/>
  <tableColumns count="1">
    <tableColumn id="1" xr3:uid="{7636036B-1C72-4F82-B15D-B37D7626CCF0}" name="Earth_and_planetary_science_and_related_fields" dataDxfId="147"/>
  </tableColumns>
  <tableStyleInfo name="TableStyleLight3" showFirstColumn="0" showLastColumn="0" showRowStripes="1" showColumnStripes="0"/>
</table>
</file>

<file path=xl/tables/table5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1" xr:uid="{C8BC6EF3-84E1-42CA-BBCB-ECA89A6AC60C}" name="テーブル51" displayName="テーブル51" ref="R36:R40" totalsRowShown="0" headerRowDxfId="146" dataDxfId="145">
  <autoFilter ref="R36:R40" xr:uid="{ABC1C419-5F4F-47B9-8A81-D87E2178D43B}"/>
  <tableColumns count="1">
    <tableColumn id="1" xr3:uid="{C4B1F3ED-E4CC-4B55-B4AB-504D876D140D}" name="Mechanics_of_materials_production_engineering_design_engineering_and_related_fields" dataDxfId="144"/>
  </tableColumns>
  <tableStyleInfo name="TableStyleLight4" showFirstColumn="0" showLastColumn="0" showRowStripes="1" showColumnStripes="0"/>
</table>
</file>

<file path=xl/tables/table5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2" xr:uid="{BBA8241A-1198-4B97-BFE6-B0765A16E45F}" name="テーブル52" displayName="テーブル52" ref="S36:S38" totalsRowShown="0" headerRowDxfId="143" dataDxfId="142">
  <autoFilter ref="S36:S38" xr:uid="{85964925-840E-4020-8459-572CCEBB8CDA}"/>
  <tableColumns count="1">
    <tableColumn id="1" xr3:uid="{7C26C393-19CF-41B1-8E9C-C1AEDE8F3468}" name="Fluid_engineering_thermal_engineering_and_related_fields" dataDxfId="141"/>
  </tableColumns>
  <tableStyleInfo name="TableStyleLight5" showFirstColumn="0" showLastColumn="0" showRowStripes="1" showColumnStripes="0"/>
</table>
</file>

<file path=xl/tables/table5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4" xr:uid="{9F27CC5F-499C-4219-975D-6760EB867E92}" name="テーブル54" displayName="テーブル54" ref="T36:T38" totalsRowShown="0" headerRowDxfId="140" dataDxfId="139">
  <autoFilter ref="T36:T38" xr:uid="{E203A5A7-D8EC-455B-B78C-70229715D52F}"/>
  <tableColumns count="1">
    <tableColumn id="1" xr3:uid="{20C5DC7C-700D-4B43-980A-D73E499D887B}" name="Mechanical_dynamics_robotics_and_related_fields" dataDxfId="138"/>
  </tableColumns>
  <tableStyleInfo name="TableStyleLight6" showFirstColumn="0" showLastColumn="0" showRowStripes="1" showColumnStripes="0"/>
</table>
</file>

<file path=xl/tables/table5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5" xr:uid="{471318D6-1183-4874-A28E-A34D4DA0C2B9}" name="テーブル55" displayName="テーブル55" ref="U36:U42" totalsRowShown="0" headerRowDxfId="137" dataDxfId="136">
  <autoFilter ref="U36:U42" xr:uid="{A13F810E-11A7-472D-A94A-890DE2BFE43A}"/>
  <tableColumns count="1">
    <tableColumn id="1" xr3:uid="{63AF4D3B-6F71-436F-9DB1-A69DBE1FF51E}" name="Electrical_and_electronic_engineering_and_related_fields" dataDxfId="135"/>
  </tableColumns>
  <tableStyleInfo name="TableStyleLight7" showFirstColumn="0" showLastColumn="0" showRowStripes="1" showColumnStripes="0"/>
</table>
</file>

<file path=xl/tables/table5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6" xr:uid="{77FC7A19-081C-42BD-BAF6-DD61D7B1D913}" name="テーブル56" displayName="テーブル56" ref="V36:V42" totalsRowShown="0" headerRowDxfId="134" dataDxfId="133">
  <autoFilter ref="V36:V42" xr:uid="{9B09C433-D208-493F-B9BD-EE41F69F6F64}"/>
  <tableColumns count="1">
    <tableColumn id="1" xr3:uid="{655F0B58-BC2D-4276-9FD0-D0FB90074458}" name="Civil_engineering_and_related_fields" dataDxfId="132"/>
  </tableColumns>
  <tableStyleInfo name="TableStyleLight1" showFirstColumn="0" showLastColumn="0" showRowStripes="1" showColumnStripes="0"/>
</table>
</file>

<file path=xl/tables/table5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7" xr:uid="{3E2A5F9C-4F72-4E38-89E8-01D9B245C590}" name="テーブル57" displayName="テーブル57" ref="W36:W41" totalsRowShown="0" headerRowDxfId="131" dataDxfId="130">
  <autoFilter ref="W36:W41" xr:uid="{370ACECE-C025-472B-B79D-58B3C6180BF5}"/>
  <tableColumns count="1">
    <tableColumn id="1" xr3:uid="{8E631050-BEEA-4816-8155-3A6A4AC539D7}" name="Architecture_building_engineering_and_related_fields" dataDxfId="129"/>
  </tableColumns>
  <tableStyleInfo name="TableStyleLight2" showFirstColumn="0" showLastColumn="0" showRowStripes="1" showColumnStripes="0"/>
</table>
</file>

<file path=xl/tables/table5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8" xr:uid="{E331431C-C9FD-44CE-8173-0BA3E5B30A53}" name="テーブル58" displayName="テーブル58" ref="X36:X38" totalsRowShown="0" headerRowDxfId="128" dataDxfId="127">
  <autoFilter ref="X36:X38" xr:uid="{AE8CD7F3-0092-458F-B7FD-D3428FA4A4DB}"/>
  <tableColumns count="1">
    <tableColumn id="1" xr3:uid="{45BB97A9-B906-4B1E-B4DA-F8CE962865E4}" name="Aerospace_engineering_marine_and_maritime_engineering_and_related_fields" dataDxfId="126"/>
  </tableColumns>
  <tableStyleInfo name="TableStyleLight3" showFirstColumn="0" showLastColumn="0" showRowStripes="1" showColumnStripes="0"/>
</table>
</file>

<file path=xl/tables/table5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9" xr:uid="{BC4F4143-379F-4D28-A23F-17B3DCCE8A77}" name="テーブル59" displayName="テーブル59" ref="Y36:Y39" totalsRowShown="0" headerRowDxfId="125" dataDxfId="124">
  <autoFilter ref="Y36:Y39" xr:uid="{DA7187E5-DD48-4C64-AC1A-AB59E84C46F1}"/>
  <tableColumns count="1">
    <tableColumn id="1" xr3:uid="{5F490F4B-7382-4394-A4C6-951868D80AB7}" name="Social_systems_engineering_safety_engineering_disaster_prevention_engineering_and_related_fields" dataDxfId="123"/>
  </tableColumns>
  <tableStyleInfo name="TableStyleLight4" showFirstColumn="0" showLastColumn="0" showRowStripes="1" showColumnStripes="0"/>
</table>
</file>

<file path=xl/tables/table5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0" xr:uid="{F4D282D6-EBFC-4CB4-9D99-9B4F9369F80F}" name="テーブル60" displayName="テーブル60" ref="Z36:Z42" totalsRowShown="0" headerRowDxfId="122" dataDxfId="121">
  <autoFilter ref="Z36:Z42" xr:uid="{7ABD32D1-797E-45D6-88D3-EB65AAAA1BE2}"/>
  <tableColumns count="1">
    <tableColumn id="1" xr3:uid="{6D457E1E-AE76-472F-B26D-EFA5EE454CA1}" name="Materials_engineering_and_related_fields" dataDxfId="120"/>
  </tableColumns>
  <tableStyleInfo name="TableStyleLight5"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7928DB9-74A0-4A91-A8B2-C2028B383067}" name="テーブル6" displayName="テーブル6" ref="F8:F10" totalsRowShown="0" headerRowDxfId="281" dataDxfId="280">
  <autoFilter ref="F8:F10" xr:uid="{FCAEA74A-F220-4CA0-B2AB-C82F44928E67}"/>
  <tableColumns count="1">
    <tableColumn id="1" xr3:uid="{72FC1951-A179-4BF0-8694-DAB8C2CC6441}" name="Faculty_of_Languages_and_Cultures" dataDxfId="279"/>
  </tableColumns>
  <tableStyleInfo name="TableStyleLight13" showFirstColumn="0" showLastColumn="0" showRowStripes="1" showColumnStripes="0"/>
</table>
</file>

<file path=xl/tables/table6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1" xr:uid="{24C579CE-906B-45E7-9EE8-92BC6FE1399E}" name="テーブル61" displayName="テーブル61" ref="AA36:AA40" totalsRowShown="0" headerRowDxfId="119" dataDxfId="118">
  <autoFilter ref="AA36:AA40" xr:uid="{8B4919EA-8B88-481D-9159-EAC140CE3487}"/>
  <tableColumns count="1">
    <tableColumn id="1" xr3:uid="{57FE29AD-42E7-44D5-9F7A-DD1865278B5E}" name="Chemical_engineering_and_related_fields" dataDxfId="117"/>
  </tableColumns>
  <tableStyleInfo name="TableStyleLight6" showFirstColumn="0" showLastColumn="0" showRowStripes="1" showColumnStripes="0"/>
</table>
</file>

<file path=xl/tables/table6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2" xr:uid="{0BEDDE40-4267-4149-BAEA-39BFD1D1D032}" name="テーブル62" displayName="テーブル62" ref="AB36:AB41" totalsRowShown="0" headerRowDxfId="116" dataDxfId="115">
  <autoFilter ref="AB36:AB41" xr:uid="{9F442EAA-7564-4982-B301-92E194CD8213}"/>
  <tableColumns count="1">
    <tableColumn id="1" xr3:uid="{08F8CF0C-4A31-4908-95D8-98BFDCDF0C75}" name="Nano_micro_science_and_related_fields" dataDxfId="114"/>
  </tableColumns>
  <tableStyleInfo name="TableStyleLight7" showFirstColumn="0" showLastColumn="0" showRowStripes="1" showColumnStripes="0"/>
</table>
</file>

<file path=xl/tables/table6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3" xr:uid="{75CAC625-EDCD-422A-B74B-22F53C11DE4E}" name="テーブル63" displayName="テーブル63" ref="AC36:AC39" totalsRowShown="0" headerRowDxfId="113" dataDxfId="112">
  <autoFilter ref="AC36:AC39" xr:uid="{C14F8E52-27EC-469C-A2C8-F4D061C3CB45}"/>
  <tableColumns count="1">
    <tableColumn id="1" xr3:uid="{99850ABE-29F6-4A73-A605-2A3ADCCB1EDA}" name="Applied_condensed_matter_physics_and_related_fields" dataDxfId="111"/>
  </tableColumns>
  <tableStyleInfo name="TableStyleLight1" showFirstColumn="0" showLastColumn="0" showRowStripes="1" showColumnStripes="0"/>
</table>
</file>

<file path=xl/tables/table6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4" xr:uid="{403A5BBB-9A99-4550-9AEF-ADA602020C62}" name="テーブル64" displayName="テーブル64" ref="AD36:AD38" totalsRowShown="0" headerRowDxfId="110" dataDxfId="109">
  <autoFilter ref="AD36:AD38" xr:uid="{48535534-1EFA-4CAF-BA74-49B80BA7FD8A}"/>
  <tableColumns count="1">
    <tableColumn id="1" xr3:uid="{939EBAA5-9A4A-4BD5-9390-88329F30BD72}" name="Applied_physics_and_engineering_and_related_fields" dataDxfId="108"/>
  </tableColumns>
  <tableStyleInfo name="TableStyleLight2" showFirstColumn="0" showLastColumn="0" showRowStripes="1" showColumnStripes="0"/>
</table>
</file>

<file path=xl/tables/table6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5" xr:uid="{E585C638-FE49-489F-8B9D-330BAD2621BB}" name="テーブル65" displayName="テーブル65" ref="AE36:AE38" totalsRowShown="0" headerRowDxfId="107" dataDxfId="106">
  <autoFilter ref="AE36:AE38" xr:uid="{EF8F3F03-5CA4-40F7-ADDE-5CFC74586231}"/>
  <tableColumns count="1">
    <tableColumn id="1" xr3:uid="{FD27A164-F680-451C-B58C-CBD947939332}" name="Nuclear_engineering_earth_resources_engineering_energy_engineering_and_related_fields" dataDxfId="105"/>
  </tableColumns>
  <tableStyleInfo name="TableStyleLight3" showFirstColumn="0" showLastColumn="0" showRowStripes="1" showColumnStripes="0"/>
</table>
</file>

<file path=xl/tables/table6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6" xr:uid="{30B98E52-620B-46A7-BA75-7D2A810FFA3B}" name="テーブル66" displayName="テーブル66" ref="AF36:AF41" totalsRowShown="0" headerRowDxfId="104" dataDxfId="103">
  <autoFilter ref="AF36:AF41" xr:uid="{A4F726E8-D931-48E6-912E-4D0D35DBD798}"/>
  <tableColumns count="1">
    <tableColumn id="1" xr3:uid="{EB73B824-556A-4A25-AFB8-0E810496521B}" name="Biomedical_engineering_and_related_fields" dataDxfId="102"/>
  </tableColumns>
  <tableStyleInfo name="TableStyleLight4" showFirstColumn="0" showLastColumn="0" showRowStripes="1" showColumnStripes="0"/>
</table>
</file>

<file path=xl/tables/table6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8" xr:uid="{9140383F-317A-4E00-852A-5E86C2AA508F}" name="テーブル68" displayName="テーブル68" ref="AG36:AG38" totalsRowShown="0" headerRowDxfId="101" dataDxfId="100">
  <autoFilter ref="AG36:AG38" xr:uid="{ADA48499-1FEC-4B18-BEEF-75ED7E5849D5}"/>
  <tableColumns count="1">
    <tableColumn id="1" xr3:uid="{38741BFF-7EAB-4CC3-A9E0-57AA9C4E12B9}" name="Physical_chemistry_functional_solid_state_chemistry_and_related_fields" dataDxfId="99"/>
  </tableColumns>
  <tableStyleInfo name="TableStyleLight5" showFirstColumn="0" showLastColumn="0" showRowStripes="1" showColumnStripes="0"/>
</table>
</file>

<file path=xl/tables/table6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9" xr:uid="{45E081D2-89AA-4173-9FBA-5789D5C82B87}" name="テーブル69" displayName="テーブル69" ref="AH36:AH38" totalsRowShown="0" headerRowDxfId="98" dataDxfId="97">
  <autoFilter ref="AH36:AH38" xr:uid="{0D302DD5-33DA-494A-9644-63486CFC35C2}"/>
  <tableColumns count="1">
    <tableColumn id="1" xr3:uid="{B31D864E-AA64-41C8-90FE-2247F73CFEAE}" name="Organic_chemistry_and_related_fields" dataDxfId="96"/>
  </tableColumns>
  <tableStyleInfo name="TableStyleLight6" showFirstColumn="0" showLastColumn="0" showRowStripes="1" showColumnStripes="0"/>
</table>
</file>

<file path=xl/tables/table6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0" xr:uid="{464709F3-A29E-4363-8D18-27BC9E7CF0D1}" name="テーブル70" displayName="テーブル70" ref="AI36:AI39" totalsRowShown="0" headerRowDxfId="95" dataDxfId="94">
  <autoFilter ref="AI36:AI39" xr:uid="{C9552D97-2C36-4B53-8D1C-ACB583246251}"/>
  <tableColumns count="1">
    <tableColumn id="1" xr3:uid="{3C8AE2E1-1DD0-4EBD-9B5F-0BE41EFC8C44}" name="Inorganic_coordination_chemistry_analytical_chemistry_and_related_fields" dataDxfId="93"/>
  </tableColumns>
  <tableStyleInfo name="TableStyleLight7" showFirstColumn="0" showLastColumn="0" showRowStripes="1" showColumnStripes="0"/>
</table>
</file>

<file path=xl/tables/table6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3C808901-562C-475E-AAA9-DFF5C87A5E35}" name="テーブル71" displayName="テーブル71" ref="AJ36:AJ39" totalsRowShown="0" headerRowDxfId="92" dataDxfId="91">
  <autoFilter ref="AJ36:AJ39" xr:uid="{6296E3E8-D32B-4EDF-B188-8A022066BABC}"/>
  <tableColumns count="1">
    <tableColumn id="1" xr3:uid="{BD7C3C2F-A5D9-438B-9764-3FE526599E75}" name="Polymers_organic_materials_and_related_fields" dataDxfId="90"/>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BBCEAFB4-4D69-46FF-B9FE-1666DD9FD614}" name="テーブル7" displayName="テーブル7" ref="G8:G12" totalsRowShown="0" headerRowDxfId="278" dataDxfId="277">
  <autoFilter ref="G8:G12" xr:uid="{D29B58EA-AFF5-4152-9A29-790E9A0394BA}"/>
  <tableColumns count="1">
    <tableColumn id="1" xr3:uid="{96F7EE7F-6A62-42AA-B2A2-D2A6C18D7543}" name="Faculty_of_Science" dataDxfId="276"/>
  </tableColumns>
  <tableStyleInfo name="TableStyleLight14" showFirstColumn="0" showLastColumn="0" showRowStripes="1" showColumnStripes="0"/>
</table>
</file>

<file path=xl/tables/table7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2" xr:uid="{2D43687C-B53B-4601-BA65-27F3F1D77AEF}" name="テーブル72" displayName="テーブル72" ref="AK36:AK38" totalsRowShown="0" headerRowDxfId="89" dataDxfId="88">
  <autoFilter ref="AK36:AK38" xr:uid="{8574B071-3E53-4AE8-AB55-5FEB2E45C050}"/>
  <tableColumns count="1">
    <tableColumn id="1" xr3:uid="{33E2631A-1A45-47D1-BB6F-37CC1A4C6819}" name="Inorganic_materials_chemistry__energy_related_chemistry_and_related_fields" dataDxfId="87"/>
  </tableColumns>
  <tableStyleInfo name="TableStyleLight2" showFirstColumn="0" showLastColumn="0" showRowStripes="1" showColumnStripes="0"/>
</table>
</file>

<file path=xl/tables/table7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3" xr:uid="{E1B28758-AF3B-4791-87A6-ED4E714CE151}" name="テーブル73" displayName="テーブル73" ref="AL36:AL39" totalsRowShown="0" headerRowDxfId="86" dataDxfId="85">
  <autoFilter ref="AL36:AL39" xr:uid="{4FDEC2A1-6F32-413E-83FF-4953EF005C8B}"/>
  <tableColumns count="1">
    <tableColumn id="1" xr3:uid="{FE191694-D81D-423B-BDD0-75C1BA009A81}" name="Biomolecular_chemistry_and_related_fields" dataDxfId="84"/>
  </tableColumns>
  <tableStyleInfo name="TableStyleLight3" showFirstColumn="0" showLastColumn="0" showRowStripes="1" showColumnStripes="0"/>
</table>
</file>

<file path=xl/tables/table7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4" xr:uid="{F8AAE8C8-B3D1-4756-B995-58D83EB92157}" name="テーブル74" displayName="テーブル74" ref="AM36:AM42" totalsRowShown="0" headerRowDxfId="83" dataDxfId="82">
  <autoFilter ref="AM36:AM42" xr:uid="{CE2A78EE-D6AE-48C7-A060-9FEF4D47CF7A}"/>
  <tableColumns count="1">
    <tableColumn id="1" xr3:uid="{53AF6E6B-C2B0-40A9-B1BF-352302A32EC4}" name="Agricultural_chemistry_and_related_fields" dataDxfId="81"/>
  </tableColumns>
  <tableStyleInfo name="TableStyleLight4" showFirstColumn="0" showLastColumn="0" showRowStripes="1" showColumnStripes="0"/>
</table>
</file>

<file path=xl/tables/table7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5" xr:uid="{69AE52B5-EADE-4A9C-BC20-9206D7C71A08}" name="テーブル75" displayName="テーブル75" ref="AN36:AN43" totalsRowShown="0" headerRowDxfId="80" dataDxfId="79">
  <autoFilter ref="AN36:AN43" xr:uid="{8B33CF01-5060-47BD-BAB6-45C16B0C5B08}"/>
  <tableColumns count="1">
    <tableColumn id="1" xr3:uid="{D2A1C14C-782F-4BA6-87E2-D0C9E90A261A}" name="Agricultural_and_environmental_biology_and_related_fields" dataDxfId="78"/>
  </tableColumns>
  <tableStyleInfo name="TableStyleLight5" showFirstColumn="0" showLastColumn="0" showRowStripes="1" showColumnStripes="0"/>
</table>
</file>

<file path=xl/tables/table7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6" xr:uid="{022558FC-4F77-4953-B1DC-4FAA96ED1139}" name="テーブル76" displayName="テーブル76" ref="AO36:AO40" totalsRowShown="0" headerRowDxfId="77" dataDxfId="76">
  <autoFilter ref="AO36:AO40" xr:uid="{84F784FD-74CB-47CD-948F-18E26E89749B}"/>
  <tableColumns count="1">
    <tableColumn id="1" xr3:uid="{FFF9861E-02FE-4D5C-8E81-BBCACDA9EE2A}" name="Forestry_and_forest_products_science_applied_aquatic_science_and_related_fields" dataDxfId="75"/>
  </tableColumns>
  <tableStyleInfo name="TableStyleLight6" showFirstColumn="0" showLastColumn="0" showRowStripes="1" showColumnStripes="0"/>
</table>
</file>

<file path=xl/tables/table7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7" xr:uid="{1093FE9A-43B5-4B9D-B8E7-CADC063F70F6}" name="テーブル77" displayName="テーブル77" ref="AP36:AP41" totalsRowShown="0" headerRowDxfId="74" dataDxfId="73">
  <autoFilter ref="AP36:AP41" xr:uid="{D985B928-C197-4C87-86D5-5D048B3DECD3}"/>
  <tableColumns count="1">
    <tableColumn id="1" xr3:uid="{8C7620B5-01AB-4A64-ADDD-806E00754AC3}" name="Agricultural_economics_and_rural_sociology_agricultural_engineering_and_related_fields" dataDxfId="72"/>
  </tableColumns>
  <tableStyleInfo name="TableStyleLight7" showFirstColumn="0" showLastColumn="0" showRowStripes="1" showColumnStripes="0"/>
</table>
</file>

<file path=xl/tables/table7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8" xr:uid="{6764D6FE-B984-42C6-AF7F-489160167F36}" name="テーブル78" displayName="テーブル78" ref="AQ36:AQ40" totalsRowShown="0" headerRowDxfId="71" dataDxfId="70">
  <autoFilter ref="AQ36:AQ40" xr:uid="{3E4173FA-47D5-4FFA-88F1-C8D4B0B52BF1}"/>
  <tableColumns count="1">
    <tableColumn id="1" xr3:uid="{428C05FD-DFA1-4AD3-AC1C-3EF1C5D59E5F}" name="Veterinary_medical_science_animal_science_and_related_fields" dataDxfId="69"/>
  </tableColumns>
  <tableStyleInfo name="TableStyleLight1" showFirstColumn="0" showLastColumn="0" showRowStripes="1" showColumnStripes="0"/>
</table>
</file>

<file path=xl/tables/table7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9" xr:uid="{CB1FEC5F-E1C3-4964-94CE-9B62B1B7A211}" name="テーブル79" displayName="テーブル79" ref="AR36:AR42" totalsRowShown="0" headerRowDxfId="68" dataDxfId="67">
  <autoFilter ref="AR36:AR42" xr:uid="{1B58F898-982F-4667-A0CB-EE455F174E81}"/>
  <tableColumns count="1">
    <tableColumn id="1" xr3:uid="{DC267941-C990-470F-8B30-B5E1CBE4CAD7}" name="Biology_at_molecular_to_cellular_levels_and_related_fields" dataDxfId="66"/>
  </tableColumns>
  <tableStyleInfo name="TableStyleLight2" showFirstColumn="0" showLastColumn="0" showRowStripes="1" showColumnStripes="0"/>
</table>
</file>

<file path=xl/tables/table7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0" xr:uid="{3C21414A-7568-4CB9-9C7F-E062EF073B50}" name="テーブル80" displayName="テーブル80" ref="AS36:AS41" totalsRowShown="0" headerRowDxfId="65" dataDxfId="64">
  <autoFilter ref="AS36:AS41" xr:uid="{BBB4743E-735A-4D61-8E5A-7C3C26CB37F3}"/>
  <tableColumns count="1">
    <tableColumn id="1" xr3:uid="{BDD47441-F4AE-44E8-B51A-067A4FAC5488}" name="Biology_at_cellular_to_organismal_levels_and_related_fields" dataDxfId="63"/>
  </tableColumns>
  <tableStyleInfo name="TableStyleLight3" showFirstColumn="0" showLastColumn="0" showRowStripes="1" showColumnStripes="0"/>
</table>
</file>

<file path=xl/tables/table7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1" xr:uid="{7730BF0A-A7DE-4F3E-B493-5BD0327A44EE}" name="テーブル81" displayName="テーブル81" ref="AT36:AT42" totalsRowShown="0" headerRowDxfId="62" dataDxfId="61">
  <autoFilter ref="AT36:AT42" xr:uid="{705099FF-7D58-494D-A166-C09BDC70BB8D}"/>
  <tableColumns count="1">
    <tableColumn id="1" xr3:uid="{C10625B8-0EBC-4BC1-AECB-FE7A461132D2}" name="Biology_at_organismal_to_population_levels_and_anthropology_and_related_fields" dataDxfId="60"/>
  </tableColumns>
  <tableStyleInfo name="TableStyleLight4"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AA99A47B-3478-4533-B138-07DBFE8F8C6C}" name="テーブル8" displayName="テーブル8" ref="H8:H10" totalsRowShown="0" headerRowDxfId="275" dataDxfId="274">
  <autoFilter ref="H8:H10" xr:uid="{2DBB5C91-B68E-4FD1-9980-4C84F0CA35C1}"/>
  <tableColumns count="1">
    <tableColumn id="1" xr3:uid="{6FB94655-6E1F-438A-A5BB-DBD87D282D18}" name="Faculty_of_Mathematics" dataDxfId="273"/>
  </tableColumns>
  <tableStyleInfo name="TableStyleLight8" showFirstColumn="0" showLastColumn="0" showRowStripes="1" showColumnStripes="0"/>
</table>
</file>

<file path=xl/tables/table8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2" xr:uid="{E521258D-53AD-41A0-8D57-FD0F54F8F989}" name="テーブル82" displayName="テーブル82" ref="AU36:AU39" totalsRowShown="0" headerRowDxfId="59" dataDxfId="58">
  <autoFilter ref="AU36:AU39" xr:uid="{54162D4D-2607-4DAD-94A7-0750ADF5E1D4}"/>
  <tableColumns count="1">
    <tableColumn id="1" xr3:uid="{DAB903F7-70E2-4E50-A98C-82AC1690DAD7}" name="Neuroscience_and_related_fields" dataDxfId="57"/>
  </tableColumns>
  <tableStyleInfo name="TableStyleLight5" showFirstColumn="0" showLastColumn="0" showRowStripes="1" showColumnStripes="0"/>
</table>
</file>

<file path=xl/tables/table8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3" xr:uid="{4C7B50AE-B15F-442B-AF9F-56FA81DB8B3C}" name="テーブル83" displayName="テーブル83" ref="AV36:AV42" totalsRowShown="0" headerRowDxfId="56" dataDxfId="55">
  <autoFilter ref="AV36:AV42" xr:uid="{B61B422C-A9E1-458D-A38C-26C8723D5361}"/>
  <tableColumns count="1">
    <tableColumn id="1" xr3:uid="{8B7BE226-D9CE-4094-80DB-A81AECDA75F5}" name="Pharmaceutical_sciences_and_related_fields" dataDxfId="54"/>
  </tableColumns>
  <tableStyleInfo name="TableStyleLight6" showFirstColumn="0" showLastColumn="0" showRowStripes="1" showColumnStripes="0"/>
</table>
</file>

<file path=xl/tables/table8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4" xr:uid="{938A2831-C5ED-4CAC-8620-98C1506E909E}" name="テーブル84" displayName="テーブル84" ref="AW36:AW40" totalsRowShown="0" headerRowDxfId="53" dataDxfId="52">
  <autoFilter ref="AW36:AW40" xr:uid="{A783CC8D-7009-464F-8DD5-96259162B034}"/>
  <tableColumns count="1">
    <tableColumn id="1" xr3:uid="{3C89FD8A-42FA-4202-AFCE-2957C5D221F2}" name="Biomedical_structure_and_function_and_related_fields" dataDxfId="51"/>
  </tableColumns>
  <tableStyleInfo name="TableStyleLight7" showFirstColumn="0" showLastColumn="0" showRowStripes="1" showColumnStripes="0"/>
</table>
</file>

<file path=xl/tables/table8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5" xr:uid="{9B8F12D1-6FAD-4CF5-8F2D-548342003A1A}" name="テーブル85" displayName="テーブル85" ref="AX36:AX43" totalsRowShown="0" headerRowDxfId="50" dataDxfId="49">
  <autoFilter ref="AX36:AX43" xr:uid="{36CB86F7-0C8E-4D0E-9203-C5B5E2FA83E8}"/>
  <tableColumns count="1">
    <tableColumn id="1" xr3:uid="{2D40D421-BB31-44FC-B542-C8029315779E}" name="Pathology_infection_immunology_and_related_fields" dataDxfId="48"/>
  </tableColumns>
  <tableStyleInfo name="TableStyleLight1" showFirstColumn="0" showLastColumn="0" showRowStripes="1" showColumnStripes="0"/>
</table>
</file>

<file path=xl/tables/table8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6" xr:uid="{7FAF809E-D0DE-489E-8616-06234E058B35}" name="テーブル86" displayName="テーブル86" ref="AY36:AY38" totalsRowShown="0" headerRowDxfId="47" dataDxfId="46">
  <autoFilter ref="AY36:AY38" xr:uid="{EB677714-DF13-4526-95DB-B8B0DC7430D5}"/>
  <tableColumns count="1">
    <tableColumn id="1" xr3:uid="{B8F0BB8F-082A-44D4-B7F5-406627232613}" name="Oncology_and_related_fields" dataDxfId="45"/>
  </tableColumns>
  <tableStyleInfo name="TableStyleLight2" showFirstColumn="0" showLastColumn="0" showRowStripes="1" showColumnStripes="0"/>
</table>
</file>

<file path=xl/tables/table8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7" xr:uid="{35E589BB-AE74-45F5-810B-52E8ECCB2CA5}" name="テーブル87" displayName="テーブル87" ref="AZ36:AZ39" totalsRowShown="0" headerRowDxfId="44" dataDxfId="43">
  <autoFilter ref="AZ36:AZ39" xr:uid="{414280F6-443D-4ED8-BC38-94D79E9BB3F9}"/>
  <tableColumns count="1">
    <tableColumn id="1" xr3:uid="{8F31DB3C-0396-47F7-A02B-19C1B484D68F}" name="Brain_sciences_and_related_fields" dataDxfId="42"/>
  </tableColumns>
  <tableStyleInfo name="TableStyleLight3" showFirstColumn="0" showLastColumn="0" showRowStripes="1" showColumnStripes="0"/>
</table>
</file>

<file path=xl/tables/table8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8" xr:uid="{789DF55A-65C6-459B-BAB9-A31302863714}" name="テーブル88" displayName="テーブル88" ref="BA36:BA41" totalsRowShown="0" headerRowDxfId="41" dataDxfId="40">
  <autoFilter ref="BA36:BA41" xr:uid="{98307368-9717-414C-82F9-F793B15D47A7}"/>
  <tableColumns count="1">
    <tableColumn id="1" xr3:uid="{DB8B6669-7B2B-47FD-8B20-7EA251D80725}" name="General_internal_medicine_and_related_fields" dataDxfId="39"/>
  </tableColumns>
  <tableStyleInfo name="TableStyleLight4" showFirstColumn="0" showLastColumn="0" showRowStripes="1" showColumnStripes="0"/>
</table>
</file>

<file path=xl/tables/table8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9" xr:uid="{618EF658-2234-4B77-9EEE-11C7B05904EC}" name="テーブル89" displayName="テーブル89" ref="BB36:BB41" totalsRowShown="0" headerRowDxfId="38" dataDxfId="37">
  <autoFilter ref="BB36:BB41" xr:uid="{F73DB5EC-AE80-4AAC-BA91-9669035D6FD2}"/>
  <tableColumns count="1">
    <tableColumn id="1" xr3:uid="{2213E2E8-E4DD-4F71-A27A-1467A6A4CD57}" name="Organ_based_internal_medicine_and_related_fields" dataDxfId="36"/>
  </tableColumns>
  <tableStyleInfo name="TableStyleLight5" showFirstColumn="0" showLastColumn="0" showRowStripes="1" showColumnStripes="0"/>
</table>
</file>

<file path=xl/tables/table8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0" xr:uid="{DF000EF4-A533-44BC-995E-5D9AA04E8436}" name="テーブル90" displayName="テーブル90" ref="BC36:BC40" totalsRowShown="0" headerRowDxfId="35" dataDxfId="34">
  <autoFilter ref="BC36:BC40" xr:uid="{8043000C-32A0-49ED-8F94-2A60C565E607}"/>
  <tableColumns count="1">
    <tableColumn id="1" xr3:uid="{CF5B01D5-3E6E-4B0C-95A5-0CEC05EA1A41}" name="Internal_medicine_of_the_bioinformation_integration_and_related_fields" dataDxfId="33"/>
  </tableColumns>
  <tableStyleInfo name="TableStyleLight6" showFirstColumn="0" showLastColumn="0" showRowStripes="1" showColumnStripes="0"/>
</table>
</file>

<file path=xl/tables/table8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1" xr:uid="{D038270A-B479-4EC2-B11C-0EBCFD6802BB}" name="テーブル91" displayName="テーブル91" ref="BD36:BD42" totalsRowShown="0" headerRowDxfId="32" dataDxfId="31">
  <autoFilter ref="BD36:BD42" xr:uid="{4179A278-5E97-4F16-AE27-D2EBC462FC79}"/>
  <tableColumns count="1">
    <tableColumn id="1" xr3:uid="{14B1127B-044A-4FC4-A572-BBC898012080}" name="Surgery_of_the_organs_maintaining_homeostasis_and_related_fields" dataDxfId="30"/>
  </tableColumns>
  <tableStyleInfo name="TableStyleLight7"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FB94956E-047E-4FBD-9871-FA4B1DFA967A}" name="テーブル9" displayName="テーブル9" ref="I8:I15" totalsRowShown="0" headerRowDxfId="272" dataDxfId="271">
  <autoFilter ref="I8:I15" xr:uid="{9A7E4DAF-01D7-4AD5-B978-13A85F904224}"/>
  <tableColumns count="1">
    <tableColumn id="1" xr3:uid="{C5CF7A81-F52E-4DE5-9039-EFFC2E034AB6}" name="Faculty_of_Medical_Sciences" dataDxfId="270"/>
  </tableColumns>
  <tableStyleInfo name="TableStyleLight9" showFirstColumn="0" showLastColumn="0" showRowStripes="1" showColumnStripes="0"/>
</table>
</file>

<file path=xl/tables/table9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2" xr:uid="{8A8876DB-C41B-4D64-8AAC-F6AA1ED168D5}" name="テーブル92" displayName="テーブル92" ref="BE36:BE43" totalsRowShown="0" headerRowDxfId="29" dataDxfId="28">
  <autoFilter ref="BE36:BE43" xr:uid="{A8298812-2EA0-42B4-8C8C-BE3A19D1A29B}"/>
  <tableColumns count="1">
    <tableColumn id="1" xr3:uid="{2F89E1E9-7F0C-4A2C-A95A-7F51496103A8}" name="Surgery_related_to_the_biological_and_sensory_functions_and_related_fields" dataDxfId="27"/>
  </tableColumns>
  <tableStyleInfo name="TableStyleLight1" showFirstColumn="0" showLastColumn="0" showRowStripes="1" showColumnStripes="0"/>
</table>
</file>

<file path=xl/tables/table9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3" xr:uid="{D9D6C52E-4AD1-4C2B-9F99-98BF11654B06}" name="テーブル93" displayName="テーブル93" ref="BF36:BF44" totalsRowShown="0" headerRowDxfId="26" dataDxfId="25">
  <autoFilter ref="BF36:BF44" xr:uid="{DBEA9536-1F24-476B-8898-C21510166F73}"/>
  <tableColumns count="1">
    <tableColumn id="1" xr3:uid="{6C2CC9C8-273E-4B50-B89A-627543FCBAC3}" name="Oral_science_and_related_fields" dataDxfId="24"/>
  </tableColumns>
  <tableStyleInfo name="TableStyleLight2" showFirstColumn="0" showLastColumn="0" showRowStripes="1" showColumnStripes="0"/>
</table>
</file>

<file path=xl/tables/table9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4" xr:uid="{3E23D7C0-C309-43F5-A801-DA5613032980}" name="テーブル94" displayName="テーブル94" ref="BG36:BG44" totalsRowShown="0" headerRowDxfId="23" dataDxfId="22">
  <autoFilter ref="BG36:BG44" xr:uid="{FA75FB66-1E10-467E-9552-32DFB51390F6}"/>
  <tableColumns count="1">
    <tableColumn id="1" xr3:uid="{236CCACC-18C4-4D7B-9F46-8031C3A14C40}" name="Society_medicine_nursing_and_related_fields" dataDxfId="21"/>
  </tableColumns>
  <tableStyleInfo name="TableStyleLight3" showFirstColumn="0" showLastColumn="0" showRowStripes="1" showColumnStripes="0"/>
</table>
</file>

<file path=xl/tables/table9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5" xr:uid="{89202072-A6DB-4F0B-BE41-C94FC22FFD01}" name="テーブル95" displayName="テーブル95" ref="BH36:BH40" totalsRowShown="0" headerRowDxfId="20" dataDxfId="19">
  <autoFilter ref="BH36:BH40" xr:uid="{9FB31A4F-F2B4-4F23-B194-671016152868}"/>
  <tableColumns count="1">
    <tableColumn id="1" xr3:uid="{C4BB1AF8-3098-441E-A1F8-63FA928D55C4}" name="Sports_sciences_physical_education_health_sciences_and_related_fields" dataDxfId="18"/>
  </tableColumns>
  <tableStyleInfo name="TableStyleLight4" showFirstColumn="0" showLastColumn="0" showRowStripes="1" showColumnStripes="0"/>
</table>
</file>

<file path=xl/tables/table9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6" xr:uid="{4CBBA640-6BA1-49E0-B4FD-575985B79761}" name="テーブル96" displayName="テーブル96" ref="BI36:BI41" totalsRowShown="0" headerRowDxfId="17" dataDxfId="16">
  <autoFilter ref="BI36:BI41" xr:uid="{2F3DDE2C-6210-4DA9-A370-1688E058E2FE}"/>
  <tableColumns count="1">
    <tableColumn id="1" xr3:uid="{607BD17A-7048-4D43-98C8-C54C4A713381}" name="Biomedical_engineering_and_related_fields" dataDxfId="15"/>
  </tableColumns>
  <tableStyleInfo name="TableStyleLight5" showFirstColumn="0" showLastColumn="0" showRowStripes="1" showColumnStripes="0"/>
</table>
</file>

<file path=xl/tables/table9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7" xr:uid="{C1D82C8C-8ED1-4610-BBA6-9FA9EB1CEC3A}" name="テーブル97" displayName="テーブル97" ref="BJ36:BJ46" totalsRowShown="0" headerRowDxfId="14" dataDxfId="13">
  <autoFilter ref="BJ36:BJ46" xr:uid="{59249A9C-F356-4F7E-A638-130EB5FCC4A1}"/>
  <tableColumns count="1">
    <tableColumn id="1" xr3:uid="{11FE7EE3-2631-445A-895F-2C376FCF15A4}" name="Information_science_computer_engineering_and_related_fields" dataDxfId="12"/>
  </tableColumns>
  <tableStyleInfo name="TableStyleLight6" showFirstColumn="0" showLastColumn="0" showRowStripes="1" showColumnStripes="0"/>
</table>
</file>

<file path=xl/tables/table9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8" xr:uid="{AB84333D-7B66-45E7-A132-E4AFE5CDE777}" name="テーブル98" displayName="テーブル98" ref="BK36:BK44" totalsRowShown="0" headerRowDxfId="11" dataDxfId="10">
  <autoFilter ref="BK36:BK44" xr:uid="{9ADCA212-F6E8-4287-8045-BDC1C801E811}"/>
  <tableColumns count="1">
    <tableColumn id="1" xr3:uid="{898B1541-B258-4BFE-938F-401E2DCF98CE}" name="Human_informatics_and_related_fields" dataDxfId="9"/>
  </tableColumns>
  <tableStyleInfo name="TableStyleLight7" showFirstColumn="0" showLastColumn="0" showRowStripes="1" showColumnStripes="0"/>
</table>
</file>

<file path=xl/tables/table9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9" xr:uid="{07B0C659-DE94-4B23-9852-F44BC252E85F}" name="テーブル99" displayName="テーブル99" ref="BL36:BL41" totalsRowShown="0" headerRowDxfId="8" dataDxfId="7">
  <autoFilter ref="BL36:BL41" xr:uid="{73789DB2-ED61-4034-AA12-E37B8AF55EBD}"/>
  <tableColumns count="1">
    <tableColumn id="1" xr3:uid="{75E7F373-7528-4B2E-A9FB-56DF7753A43D}" name="Applied_informatics_and_related_fields" dataDxfId="6"/>
  </tableColumns>
  <tableStyleInfo name="TableStyleLight1" showFirstColumn="0" showLastColumn="0" showRowStripes="1" showColumnStripes="0"/>
</table>
</file>

<file path=xl/tables/table9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0" xr:uid="{2008C0C2-6E3F-420F-A6BE-A9200E9E0133}" name="テーブル100" displayName="テーブル100" ref="BM36:BM40" totalsRowShown="0" headerRowDxfId="5" dataDxfId="4">
  <autoFilter ref="BM36:BM40" xr:uid="{71E07686-595C-489D-8211-CE7F962A9B90}"/>
  <tableColumns count="1">
    <tableColumn id="1" xr3:uid="{3A10ED7D-E2D4-4564-AD86-DF8BB2D2E9FB}" name="Environmental_analyses_and_evaluation_and_related_fields" dataDxfId="3"/>
  </tableColumns>
  <tableStyleInfo name="TableStyleLight2" showFirstColumn="0" showLastColumn="0" showRowStripes="1" showColumnStripes="0"/>
</table>
</file>

<file path=xl/tables/table9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1" xr:uid="{0B1DFFF3-736C-4518-A3AF-37EED281C962}" name="テーブル101" displayName="テーブル101" ref="BN36:BN42" totalsRowShown="0" headerRowDxfId="2" dataDxfId="1">
  <autoFilter ref="BN36:BN42" xr:uid="{99CB76D5-3DAC-4344-94A7-4CABA97C3597}"/>
  <tableColumns count="1">
    <tableColumn id="1" xr3:uid="{305417A8-4D64-4D50-9EE3-08424B141029}" name="Environmental_conservation_measure_and_related_fields" dataDxfId="0"/>
  </tableColumns>
  <tableStyleInfo name="TableStyleLight3"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6" Type="http://schemas.openxmlformats.org/officeDocument/2006/relationships/table" Target="../tables/table25.xml"/><Relationship Id="rId21" Type="http://schemas.openxmlformats.org/officeDocument/2006/relationships/table" Target="../tables/table20.xml"/><Relationship Id="rId42" Type="http://schemas.openxmlformats.org/officeDocument/2006/relationships/table" Target="../tables/table41.xml"/><Relationship Id="rId47" Type="http://schemas.openxmlformats.org/officeDocument/2006/relationships/table" Target="../tables/table46.xml"/><Relationship Id="rId63" Type="http://schemas.openxmlformats.org/officeDocument/2006/relationships/table" Target="../tables/table62.xml"/><Relationship Id="rId68" Type="http://schemas.openxmlformats.org/officeDocument/2006/relationships/table" Target="../tables/table67.xml"/><Relationship Id="rId84" Type="http://schemas.openxmlformats.org/officeDocument/2006/relationships/table" Target="../tables/table83.xml"/><Relationship Id="rId89" Type="http://schemas.openxmlformats.org/officeDocument/2006/relationships/table" Target="../tables/table88.xml"/><Relationship Id="rId16" Type="http://schemas.openxmlformats.org/officeDocument/2006/relationships/table" Target="../tables/table15.xml"/><Relationship Id="rId11" Type="http://schemas.openxmlformats.org/officeDocument/2006/relationships/table" Target="../tables/table10.xml"/><Relationship Id="rId32" Type="http://schemas.openxmlformats.org/officeDocument/2006/relationships/table" Target="../tables/table31.xml"/><Relationship Id="rId37" Type="http://schemas.openxmlformats.org/officeDocument/2006/relationships/table" Target="../tables/table36.xml"/><Relationship Id="rId53" Type="http://schemas.openxmlformats.org/officeDocument/2006/relationships/table" Target="../tables/table52.xml"/><Relationship Id="rId58" Type="http://schemas.openxmlformats.org/officeDocument/2006/relationships/table" Target="../tables/table57.xml"/><Relationship Id="rId74" Type="http://schemas.openxmlformats.org/officeDocument/2006/relationships/table" Target="../tables/table73.xml"/><Relationship Id="rId79" Type="http://schemas.openxmlformats.org/officeDocument/2006/relationships/table" Target="../tables/table78.xml"/><Relationship Id="rId5" Type="http://schemas.openxmlformats.org/officeDocument/2006/relationships/table" Target="../tables/table4.xml"/><Relationship Id="rId90" Type="http://schemas.openxmlformats.org/officeDocument/2006/relationships/table" Target="../tables/table89.xml"/><Relationship Id="rId95" Type="http://schemas.openxmlformats.org/officeDocument/2006/relationships/table" Target="../tables/table94.xml"/><Relationship Id="rId22" Type="http://schemas.openxmlformats.org/officeDocument/2006/relationships/table" Target="../tables/table21.xml"/><Relationship Id="rId27" Type="http://schemas.openxmlformats.org/officeDocument/2006/relationships/table" Target="../tables/table26.xml"/><Relationship Id="rId43" Type="http://schemas.openxmlformats.org/officeDocument/2006/relationships/table" Target="../tables/table42.xml"/><Relationship Id="rId48" Type="http://schemas.openxmlformats.org/officeDocument/2006/relationships/table" Target="../tables/table47.xml"/><Relationship Id="rId64" Type="http://schemas.openxmlformats.org/officeDocument/2006/relationships/table" Target="../tables/table63.xml"/><Relationship Id="rId69" Type="http://schemas.openxmlformats.org/officeDocument/2006/relationships/table" Target="../tables/table68.xml"/><Relationship Id="rId80" Type="http://schemas.openxmlformats.org/officeDocument/2006/relationships/table" Target="../tables/table79.xml"/><Relationship Id="rId85" Type="http://schemas.openxmlformats.org/officeDocument/2006/relationships/table" Target="../tables/table84.xml"/><Relationship Id="rId3" Type="http://schemas.openxmlformats.org/officeDocument/2006/relationships/table" Target="../tables/table2.xml"/><Relationship Id="rId12" Type="http://schemas.openxmlformats.org/officeDocument/2006/relationships/table" Target="../tables/table11.xml"/><Relationship Id="rId17" Type="http://schemas.openxmlformats.org/officeDocument/2006/relationships/table" Target="../tables/table16.xml"/><Relationship Id="rId25" Type="http://schemas.openxmlformats.org/officeDocument/2006/relationships/table" Target="../tables/table24.xml"/><Relationship Id="rId33" Type="http://schemas.openxmlformats.org/officeDocument/2006/relationships/table" Target="../tables/table32.xml"/><Relationship Id="rId38" Type="http://schemas.openxmlformats.org/officeDocument/2006/relationships/table" Target="../tables/table37.xml"/><Relationship Id="rId46" Type="http://schemas.openxmlformats.org/officeDocument/2006/relationships/table" Target="../tables/table45.xml"/><Relationship Id="rId59" Type="http://schemas.openxmlformats.org/officeDocument/2006/relationships/table" Target="../tables/table58.xml"/><Relationship Id="rId67" Type="http://schemas.openxmlformats.org/officeDocument/2006/relationships/table" Target="../tables/table66.xml"/><Relationship Id="rId20" Type="http://schemas.openxmlformats.org/officeDocument/2006/relationships/table" Target="../tables/table19.xml"/><Relationship Id="rId41" Type="http://schemas.openxmlformats.org/officeDocument/2006/relationships/table" Target="../tables/table40.xml"/><Relationship Id="rId54" Type="http://schemas.openxmlformats.org/officeDocument/2006/relationships/table" Target="../tables/table53.xml"/><Relationship Id="rId62" Type="http://schemas.openxmlformats.org/officeDocument/2006/relationships/table" Target="../tables/table61.xml"/><Relationship Id="rId70" Type="http://schemas.openxmlformats.org/officeDocument/2006/relationships/table" Target="../tables/table69.xml"/><Relationship Id="rId75" Type="http://schemas.openxmlformats.org/officeDocument/2006/relationships/table" Target="../tables/table74.xml"/><Relationship Id="rId83" Type="http://schemas.openxmlformats.org/officeDocument/2006/relationships/table" Target="../tables/table82.xml"/><Relationship Id="rId88" Type="http://schemas.openxmlformats.org/officeDocument/2006/relationships/table" Target="../tables/table87.xml"/><Relationship Id="rId91" Type="http://schemas.openxmlformats.org/officeDocument/2006/relationships/table" Target="../tables/table90.xml"/><Relationship Id="rId96" Type="http://schemas.openxmlformats.org/officeDocument/2006/relationships/table" Target="../tables/table95.xml"/><Relationship Id="rId1" Type="http://schemas.openxmlformats.org/officeDocument/2006/relationships/printerSettings" Target="../printerSettings/printerSettings4.bin"/><Relationship Id="rId6" Type="http://schemas.openxmlformats.org/officeDocument/2006/relationships/table" Target="../tables/table5.xml"/><Relationship Id="rId15" Type="http://schemas.openxmlformats.org/officeDocument/2006/relationships/table" Target="../tables/table14.xml"/><Relationship Id="rId23" Type="http://schemas.openxmlformats.org/officeDocument/2006/relationships/table" Target="../tables/table22.xml"/><Relationship Id="rId28" Type="http://schemas.openxmlformats.org/officeDocument/2006/relationships/table" Target="../tables/table27.xml"/><Relationship Id="rId36" Type="http://schemas.openxmlformats.org/officeDocument/2006/relationships/table" Target="../tables/table35.xml"/><Relationship Id="rId49" Type="http://schemas.openxmlformats.org/officeDocument/2006/relationships/table" Target="../tables/table48.xml"/><Relationship Id="rId57" Type="http://schemas.openxmlformats.org/officeDocument/2006/relationships/table" Target="../tables/table56.xml"/><Relationship Id="rId10" Type="http://schemas.openxmlformats.org/officeDocument/2006/relationships/table" Target="../tables/table9.xml"/><Relationship Id="rId31" Type="http://schemas.openxmlformats.org/officeDocument/2006/relationships/table" Target="../tables/table30.xml"/><Relationship Id="rId44" Type="http://schemas.openxmlformats.org/officeDocument/2006/relationships/table" Target="../tables/table43.xml"/><Relationship Id="rId52" Type="http://schemas.openxmlformats.org/officeDocument/2006/relationships/table" Target="../tables/table51.xml"/><Relationship Id="rId60" Type="http://schemas.openxmlformats.org/officeDocument/2006/relationships/table" Target="../tables/table59.xml"/><Relationship Id="rId65" Type="http://schemas.openxmlformats.org/officeDocument/2006/relationships/table" Target="../tables/table64.xml"/><Relationship Id="rId73" Type="http://schemas.openxmlformats.org/officeDocument/2006/relationships/table" Target="../tables/table72.xml"/><Relationship Id="rId78" Type="http://schemas.openxmlformats.org/officeDocument/2006/relationships/table" Target="../tables/table77.xml"/><Relationship Id="rId81" Type="http://schemas.openxmlformats.org/officeDocument/2006/relationships/table" Target="../tables/table80.xml"/><Relationship Id="rId86" Type="http://schemas.openxmlformats.org/officeDocument/2006/relationships/table" Target="../tables/table85.xml"/><Relationship Id="rId94" Type="http://schemas.openxmlformats.org/officeDocument/2006/relationships/table" Target="../tables/table93.xml"/><Relationship Id="rId99" Type="http://schemas.openxmlformats.org/officeDocument/2006/relationships/table" Target="../tables/table98.xml"/><Relationship Id="rId4" Type="http://schemas.openxmlformats.org/officeDocument/2006/relationships/table" Target="../tables/table3.xml"/><Relationship Id="rId9" Type="http://schemas.openxmlformats.org/officeDocument/2006/relationships/table" Target="../tables/table8.xml"/><Relationship Id="rId13" Type="http://schemas.openxmlformats.org/officeDocument/2006/relationships/table" Target="../tables/table12.xml"/><Relationship Id="rId18" Type="http://schemas.openxmlformats.org/officeDocument/2006/relationships/table" Target="../tables/table17.xml"/><Relationship Id="rId39" Type="http://schemas.openxmlformats.org/officeDocument/2006/relationships/table" Target="../tables/table38.xml"/><Relationship Id="rId34" Type="http://schemas.openxmlformats.org/officeDocument/2006/relationships/table" Target="../tables/table33.xml"/><Relationship Id="rId50" Type="http://schemas.openxmlformats.org/officeDocument/2006/relationships/table" Target="../tables/table49.xml"/><Relationship Id="rId55" Type="http://schemas.openxmlformats.org/officeDocument/2006/relationships/table" Target="../tables/table54.xml"/><Relationship Id="rId76" Type="http://schemas.openxmlformats.org/officeDocument/2006/relationships/table" Target="../tables/table75.xml"/><Relationship Id="rId97" Type="http://schemas.openxmlformats.org/officeDocument/2006/relationships/table" Target="../tables/table96.xml"/><Relationship Id="rId7" Type="http://schemas.openxmlformats.org/officeDocument/2006/relationships/table" Target="../tables/table6.xml"/><Relationship Id="rId71" Type="http://schemas.openxmlformats.org/officeDocument/2006/relationships/table" Target="../tables/table70.xml"/><Relationship Id="rId92" Type="http://schemas.openxmlformats.org/officeDocument/2006/relationships/table" Target="../tables/table91.xml"/><Relationship Id="rId2" Type="http://schemas.openxmlformats.org/officeDocument/2006/relationships/table" Target="../tables/table1.xml"/><Relationship Id="rId29" Type="http://schemas.openxmlformats.org/officeDocument/2006/relationships/table" Target="../tables/table28.xml"/><Relationship Id="rId24" Type="http://schemas.openxmlformats.org/officeDocument/2006/relationships/table" Target="../tables/table23.xml"/><Relationship Id="rId40" Type="http://schemas.openxmlformats.org/officeDocument/2006/relationships/table" Target="../tables/table39.xml"/><Relationship Id="rId45" Type="http://schemas.openxmlformats.org/officeDocument/2006/relationships/table" Target="../tables/table44.xml"/><Relationship Id="rId66" Type="http://schemas.openxmlformats.org/officeDocument/2006/relationships/table" Target="../tables/table65.xml"/><Relationship Id="rId87" Type="http://schemas.openxmlformats.org/officeDocument/2006/relationships/table" Target="../tables/table86.xml"/><Relationship Id="rId61" Type="http://schemas.openxmlformats.org/officeDocument/2006/relationships/table" Target="../tables/table60.xml"/><Relationship Id="rId82" Type="http://schemas.openxmlformats.org/officeDocument/2006/relationships/table" Target="../tables/table81.xml"/><Relationship Id="rId19" Type="http://schemas.openxmlformats.org/officeDocument/2006/relationships/table" Target="../tables/table18.xml"/><Relationship Id="rId14" Type="http://schemas.openxmlformats.org/officeDocument/2006/relationships/table" Target="../tables/table13.xml"/><Relationship Id="rId30" Type="http://schemas.openxmlformats.org/officeDocument/2006/relationships/table" Target="../tables/table29.xml"/><Relationship Id="rId35" Type="http://schemas.openxmlformats.org/officeDocument/2006/relationships/table" Target="../tables/table34.xml"/><Relationship Id="rId56" Type="http://schemas.openxmlformats.org/officeDocument/2006/relationships/table" Target="../tables/table55.xml"/><Relationship Id="rId77" Type="http://schemas.openxmlformats.org/officeDocument/2006/relationships/table" Target="../tables/table76.xml"/><Relationship Id="rId100" Type="http://schemas.openxmlformats.org/officeDocument/2006/relationships/table" Target="../tables/table99.xml"/><Relationship Id="rId8" Type="http://schemas.openxmlformats.org/officeDocument/2006/relationships/table" Target="../tables/table7.xml"/><Relationship Id="rId51" Type="http://schemas.openxmlformats.org/officeDocument/2006/relationships/table" Target="../tables/table50.xml"/><Relationship Id="rId72" Type="http://schemas.openxmlformats.org/officeDocument/2006/relationships/table" Target="../tables/table71.xml"/><Relationship Id="rId93" Type="http://schemas.openxmlformats.org/officeDocument/2006/relationships/table" Target="../tables/table92.xml"/><Relationship Id="rId98" Type="http://schemas.openxmlformats.org/officeDocument/2006/relationships/table" Target="../tables/table9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L50"/>
  <sheetViews>
    <sheetView tabSelected="1" view="pageBreakPreview" zoomScaleNormal="100" zoomScaleSheetLayoutView="100" workbookViewId="0">
      <selection sqref="A1:L1"/>
    </sheetView>
  </sheetViews>
  <sheetFormatPr defaultRowHeight="20.100000000000001" customHeight="1"/>
  <cols>
    <col min="1" max="1" width="19.375" style="29" customWidth="1"/>
    <col min="2" max="2" width="10.625" style="29" customWidth="1"/>
    <col min="3" max="3" width="10.375" style="29" customWidth="1"/>
    <col min="4" max="4" width="3.125" style="29" customWidth="1"/>
    <col min="5" max="5" width="9" style="29"/>
    <col min="6" max="6" width="3.125" style="29" customWidth="1"/>
    <col min="7" max="7" width="9" style="29"/>
    <col min="8" max="8" width="3.125" style="29" customWidth="1"/>
    <col min="9" max="9" width="11.75" style="29" bestFit="1" customWidth="1"/>
    <col min="10" max="10" width="6.625" style="29" customWidth="1"/>
    <col min="11" max="11" width="4.125" style="29" customWidth="1"/>
    <col min="12" max="12" width="18.25" style="29" customWidth="1"/>
    <col min="13" max="16384" width="9" style="29"/>
  </cols>
  <sheetData>
    <row r="1" spans="1:12" ht="65.099999999999994" customHeight="1">
      <c r="A1" s="38" t="s">
        <v>736</v>
      </c>
      <c r="B1" s="39"/>
      <c r="C1" s="39"/>
      <c r="D1" s="39"/>
      <c r="E1" s="39"/>
      <c r="F1" s="39"/>
      <c r="G1" s="39"/>
      <c r="H1" s="39"/>
      <c r="I1" s="39"/>
      <c r="J1" s="39"/>
      <c r="K1" s="39"/>
      <c r="L1" s="39"/>
    </row>
    <row r="2" spans="1:12" ht="20.100000000000001" customHeight="1">
      <c r="A2" s="53" t="s">
        <v>26</v>
      </c>
      <c r="B2" s="54"/>
      <c r="C2" s="54"/>
      <c r="D2" s="54"/>
      <c r="E2" s="54"/>
      <c r="F2" s="54"/>
      <c r="G2" s="54"/>
      <c r="H2" s="54"/>
      <c r="I2" s="54"/>
      <c r="J2" s="54"/>
      <c r="K2" s="54"/>
      <c r="L2" s="55"/>
    </row>
    <row r="3" spans="1:12" ht="20.100000000000001" customHeight="1">
      <c r="A3" s="63" t="s">
        <v>31</v>
      </c>
      <c r="B3" s="64"/>
      <c r="C3" s="44"/>
      <c r="D3" s="45"/>
      <c r="E3" s="45"/>
      <c r="F3" s="45"/>
      <c r="G3" s="45"/>
      <c r="H3" s="45"/>
      <c r="I3" s="45"/>
      <c r="J3" s="45"/>
      <c r="K3" s="45"/>
      <c r="L3" s="46"/>
    </row>
    <row r="4" spans="1:12" ht="39.950000000000003" hidden="1" customHeight="1">
      <c r="A4" s="65"/>
      <c r="B4" s="66"/>
      <c r="C4" s="69"/>
      <c r="D4" s="70"/>
      <c r="E4" s="70"/>
      <c r="F4" s="70"/>
      <c r="G4" s="70"/>
      <c r="H4" s="70"/>
      <c r="I4" s="70"/>
      <c r="J4" s="70"/>
      <c r="K4" s="70"/>
      <c r="L4" s="71"/>
    </row>
    <row r="5" spans="1:12" ht="20.100000000000001" customHeight="1">
      <c r="A5" s="43" t="s">
        <v>32</v>
      </c>
      <c r="B5" s="43"/>
      <c r="C5" s="36"/>
      <c r="D5" s="30" t="s">
        <v>27</v>
      </c>
      <c r="E5" s="36"/>
      <c r="F5" s="30" t="s">
        <v>28</v>
      </c>
      <c r="G5" s="36"/>
      <c r="H5" s="30" t="s">
        <v>29</v>
      </c>
      <c r="I5" s="31" t="s">
        <v>30</v>
      </c>
      <c r="J5" s="32" t="e">
        <f>'Office use section(No editing!)'!F5</f>
        <v>#NUM!</v>
      </c>
      <c r="K5" s="67" t="s">
        <v>756</v>
      </c>
      <c r="L5" s="68"/>
    </row>
    <row r="6" spans="1:12" ht="20.100000000000001" customHeight="1">
      <c r="A6" s="43" t="s">
        <v>33</v>
      </c>
      <c r="B6" s="43"/>
      <c r="C6" s="44"/>
      <c r="D6" s="45"/>
      <c r="E6" s="45"/>
      <c r="F6" s="45"/>
      <c r="G6" s="45"/>
      <c r="H6" s="45"/>
      <c r="I6" s="45"/>
      <c r="J6" s="45"/>
      <c r="K6" s="45"/>
      <c r="L6" s="46"/>
    </row>
    <row r="7" spans="1:12" ht="20.100000000000001" customHeight="1">
      <c r="A7" s="43" t="s">
        <v>34</v>
      </c>
      <c r="B7" s="43"/>
      <c r="C7" s="44"/>
      <c r="D7" s="45"/>
      <c r="E7" s="45"/>
      <c r="F7" s="45"/>
      <c r="G7" s="45"/>
      <c r="H7" s="45"/>
      <c r="I7" s="45"/>
      <c r="J7" s="45"/>
      <c r="K7" s="45"/>
      <c r="L7" s="46"/>
    </row>
    <row r="8" spans="1:12" ht="20.100000000000001" customHeight="1">
      <c r="A8" s="43" t="s">
        <v>35</v>
      </c>
      <c r="B8" s="43"/>
      <c r="C8" s="49"/>
      <c r="D8" s="50"/>
      <c r="E8" s="50"/>
      <c r="F8" s="50"/>
      <c r="G8" s="50"/>
      <c r="H8" s="50"/>
      <c r="I8" s="50"/>
      <c r="J8" s="50"/>
      <c r="K8" s="50"/>
      <c r="L8" s="51"/>
    </row>
    <row r="9" spans="1:12" ht="20.100000000000001" customHeight="1">
      <c r="A9" s="43" t="s">
        <v>36</v>
      </c>
      <c r="B9" s="43"/>
      <c r="C9" s="42"/>
      <c r="D9" s="42"/>
      <c r="E9" s="42"/>
      <c r="F9" s="42"/>
      <c r="G9" s="42"/>
      <c r="H9" s="42"/>
      <c r="I9" s="42"/>
      <c r="J9" s="42"/>
      <c r="K9" s="42"/>
      <c r="L9" s="42"/>
    </row>
    <row r="10" spans="1:12" ht="20.100000000000001" customHeight="1">
      <c r="A10" s="43" t="s">
        <v>37</v>
      </c>
      <c r="B10" s="43"/>
      <c r="C10" s="42"/>
      <c r="D10" s="42"/>
      <c r="E10" s="42"/>
      <c r="F10" s="42"/>
      <c r="G10" s="42"/>
      <c r="H10" s="42"/>
      <c r="I10" s="42"/>
      <c r="J10" s="42"/>
      <c r="K10" s="42"/>
      <c r="L10" s="42"/>
    </row>
    <row r="11" spans="1:12" ht="20.100000000000001" customHeight="1">
      <c r="A11" s="43" t="s">
        <v>38</v>
      </c>
      <c r="B11" s="43"/>
      <c r="C11" s="31" t="s">
        <v>39</v>
      </c>
      <c r="D11" s="33" t="s">
        <v>0</v>
      </c>
      <c r="E11" s="36"/>
      <c r="F11" s="34" t="s">
        <v>1</v>
      </c>
      <c r="G11" s="58" t="s">
        <v>40</v>
      </c>
      <c r="H11" s="59"/>
      <c r="I11" s="36"/>
      <c r="J11" s="41" t="s">
        <v>41</v>
      </c>
      <c r="K11" s="41"/>
      <c r="L11" s="37"/>
    </row>
    <row r="12" spans="1:12" ht="20.100000000000001" customHeight="1">
      <c r="A12" s="47" t="s">
        <v>42</v>
      </c>
      <c r="B12" s="30" t="s">
        <v>43</v>
      </c>
      <c r="C12" s="42"/>
      <c r="D12" s="42"/>
      <c r="E12" s="42"/>
      <c r="F12" s="42"/>
      <c r="G12" s="42"/>
      <c r="H12" s="42"/>
      <c r="I12" s="42"/>
      <c r="J12" s="42"/>
      <c r="K12" s="42"/>
      <c r="L12" s="42"/>
    </row>
    <row r="13" spans="1:12" ht="20.100000000000001" customHeight="1">
      <c r="A13" s="47"/>
      <c r="B13" s="30" t="s">
        <v>44</v>
      </c>
      <c r="C13" s="42"/>
      <c r="D13" s="42"/>
      <c r="E13" s="42"/>
      <c r="F13" s="42"/>
      <c r="G13" s="42"/>
      <c r="H13" s="42"/>
      <c r="I13" s="42"/>
      <c r="J13" s="42"/>
      <c r="K13" s="42"/>
      <c r="L13" s="42"/>
    </row>
    <row r="14" spans="1:12" ht="20.100000000000001" customHeight="1">
      <c r="A14" s="60" t="s">
        <v>47</v>
      </c>
      <c r="B14" s="30" t="s">
        <v>45</v>
      </c>
      <c r="C14" s="42"/>
      <c r="D14" s="42"/>
      <c r="E14" s="42"/>
      <c r="F14" s="42"/>
      <c r="G14" s="42"/>
      <c r="H14" s="42"/>
      <c r="I14" s="42"/>
      <c r="J14" s="42"/>
      <c r="K14" s="42"/>
      <c r="L14" s="42"/>
    </row>
    <row r="15" spans="1:12" ht="39.950000000000003" customHeight="1">
      <c r="A15" s="61"/>
      <c r="B15" s="35" t="s">
        <v>46</v>
      </c>
      <c r="C15" s="62"/>
      <c r="D15" s="62"/>
      <c r="E15" s="62"/>
      <c r="F15" s="62"/>
      <c r="G15" s="62"/>
      <c r="H15" s="62"/>
      <c r="I15" s="62"/>
      <c r="J15" s="62"/>
      <c r="K15" s="62"/>
      <c r="L15" s="62"/>
    </row>
    <row r="16" spans="1:12" ht="20.100000000000001" customHeight="1">
      <c r="A16" s="52"/>
      <c r="B16" s="52"/>
      <c r="C16" s="52"/>
      <c r="D16" s="52"/>
      <c r="E16" s="52"/>
      <c r="F16" s="52"/>
      <c r="G16" s="52"/>
      <c r="H16" s="52"/>
      <c r="I16" s="52"/>
      <c r="J16" s="52"/>
      <c r="K16" s="52"/>
      <c r="L16" s="52"/>
    </row>
    <row r="17" spans="1:12" ht="20.100000000000001" customHeight="1">
      <c r="A17" s="53" t="s">
        <v>48</v>
      </c>
      <c r="B17" s="54"/>
      <c r="C17" s="54"/>
      <c r="D17" s="54"/>
      <c r="E17" s="54"/>
      <c r="F17" s="54"/>
      <c r="G17" s="54"/>
      <c r="H17" s="54"/>
      <c r="I17" s="54"/>
      <c r="J17" s="54"/>
      <c r="K17" s="54"/>
      <c r="L17" s="55"/>
    </row>
    <row r="18" spans="1:12" ht="20.100000000000001" customHeight="1">
      <c r="A18" s="43" t="s">
        <v>49</v>
      </c>
      <c r="B18" s="43"/>
      <c r="C18" s="57"/>
      <c r="D18" s="57"/>
      <c r="E18" s="57"/>
      <c r="F18" s="57"/>
      <c r="G18" s="57"/>
      <c r="H18" s="57"/>
      <c r="I18" s="57"/>
      <c r="J18" s="57"/>
      <c r="K18" s="57"/>
      <c r="L18" s="57"/>
    </row>
    <row r="19" spans="1:12" ht="20.100000000000001" customHeight="1">
      <c r="A19" s="56" t="s">
        <v>766</v>
      </c>
      <c r="B19" s="56"/>
      <c r="C19" s="57"/>
      <c r="D19" s="57"/>
      <c r="E19" s="57"/>
      <c r="F19" s="57"/>
      <c r="G19" s="57"/>
      <c r="H19" s="57"/>
      <c r="I19" s="57"/>
      <c r="J19" s="57"/>
      <c r="K19" s="57"/>
      <c r="L19" s="57"/>
    </row>
    <row r="20" spans="1:12" ht="20.100000000000001" customHeight="1">
      <c r="A20" s="56" t="s">
        <v>767</v>
      </c>
      <c r="B20" s="56"/>
      <c r="C20" s="57"/>
      <c r="D20" s="57"/>
      <c r="E20" s="57"/>
      <c r="F20" s="57"/>
      <c r="G20" s="57"/>
      <c r="H20" s="57"/>
      <c r="I20" s="57"/>
      <c r="J20" s="57"/>
      <c r="K20" s="57"/>
      <c r="L20" s="57"/>
    </row>
    <row r="21" spans="1:12" ht="20.100000000000001" customHeight="1">
      <c r="A21" s="56" t="s">
        <v>768</v>
      </c>
      <c r="B21" s="56"/>
      <c r="C21" s="57"/>
      <c r="D21" s="57"/>
      <c r="E21" s="57"/>
      <c r="F21" s="57"/>
      <c r="G21" s="57"/>
      <c r="H21" s="57"/>
      <c r="I21" s="57"/>
      <c r="J21" s="57"/>
      <c r="K21" s="57"/>
      <c r="L21" s="57"/>
    </row>
    <row r="22" spans="1:12" ht="30.75" customHeight="1">
      <c r="A22" s="47" t="s">
        <v>50</v>
      </c>
      <c r="B22" s="43"/>
      <c r="C22" s="42"/>
      <c r="D22" s="42"/>
      <c r="E22" s="42"/>
      <c r="F22" s="42"/>
      <c r="G22" s="42"/>
      <c r="H22" s="42"/>
      <c r="I22" s="42"/>
      <c r="J22" s="42"/>
      <c r="K22" s="42"/>
      <c r="L22" s="42"/>
    </row>
    <row r="23" spans="1:12" ht="43.5" customHeight="1">
      <c r="A23" s="47" t="s">
        <v>51</v>
      </c>
      <c r="B23" s="43"/>
      <c r="C23" s="42"/>
      <c r="D23" s="42"/>
      <c r="E23" s="42"/>
      <c r="F23" s="42"/>
      <c r="G23" s="42"/>
      <c r="H23" s="42"/>
      <c r="I23" s="42"/>
      <c r="J23" s="42"/>
      <c r="K23" s="42"/>
      <c r="L23" s="42"/>
    </row>
    <row r="24" spans="1:12" ht="33" customHeight="1">
      <c r="A24" s="47" t="s">
        <v>52</v>
      </c>
      <c r="B24" s="43"/>
      <c r="C24" s="42"/>
      <c r="D24" s="42"/>
      <c r="E24" s="42"/>
      <c r="F24" s="42"/>
      <c r="G24" s="42"/>
      <c r="H24" s="42"/>
      <c r="I24" s="42"/>
      <c r="J24" s="42"/>
      <c r="K24" s="42"/>
      <c r="L24" s="42"/>
    </row>
    <row r="25" spans="1:12" ht="20.100000000000001" customHeight="1">
      <c r="A25" s="52"/>
      <c r="B25" s="52"/>
      <c r="C25" s="52"/>
      <c r="D25" s="52"/>
      <c r="E25" s="52"/>
      <c r="F25" s="52"/>
      <c r="G25" s="52"/>
      <c r="H25" s="52"/>
      <c r="I25" s="52"/>
      <c r="J25" s="52"/>
      <c r="K25" s="52"/>
      <c r="L25" s="52"/>
    </row>
    <row r="26" spans="1:12" ht="20.100000000000001" customHeight="1">
      <c r="A26" s="53" t="s">
        <v>791</v>
      </c>
      <c r="B26" s="54"/>
      <c r="C26" s="54"/>
      <c r="D26" s="54"/>
      <c r="E26" s="54"/>
      <c r="F26" s="54"/>
      <c r="G26" s="54"/>
      <c r="H26" s="54"/>
      <c r="I26" s="54"/>
      <c r="J26" s="54"/>
      <c r="K26" s="54"/>
      <c r="L26" s="55"/>
    </row>
    <row r="27" spans="1:12" ht="20.100000000000001" customHeight="1">
      <c r="A27" s="47" t="s">
        <v>792</v>
      </c>
      <c r="B27" s="47"/>
      <c r="C27" s="30" t="s">
        <v>53</v>
      </c>
      <c r="D27" s="42"/>
      <c r="E27" s="42"/>
      <c r="F27" s="42"/>
      <c r="G27" s="42"/>
      <c r="H27" s="42"/>
      <c r="I27" s="42"/>
      <c r="J27" s="42"/>
      <c r="K27" s="42"/>
      <c r="L27" s="42"/>
    </row>
    <row r="28" spans="1:12" ht="20.100000000000001" customHeight="1">
      <c r="A28" s="47"/>
      <c r="B28" s="47"/>
      <c r="C28" s="30" t="s">
        <v>54</v>
      </c>
      <c r="D28" s="42"/>
      <c r="E28" s="42"/>
      <c r="F28" s="42"/>
      <c r="G28" s="42"/>
      <c r="H28" s="42"/>
      <c r="I28" s="42"/>
      <c r="J28" s="42"/>
      <c r="K28" s="42"/>
      <c r="L28" s="42"/>
    </row>
    <row r="29" spans="1:12" ht="20.100000000000001" customHeight="1">
      <c r="A29" s="47"/>
      <c r="B29" s="47"/>
      <c r="C29" s="30" t="s">
        <v>55</v>
      </c>
      <c r="D29" s="42"/>
      <c r="E29" s="42"/>
      <c r="F29" s="42"/>
      <c r="G29" s="42"/>
      <c r="H29" s="42"/>
      <c r="I29" s="42"/>
      <c r="J29" s="42"/>
      <c r="K29" s="42"/>
      <c r="L29" s="42"/>
    </row>
    <row r="30" spans="1:12" ht="20.100000000000001" customHeight="1">
      <c r="A30" s="63" t="s">
        <v>56</v>
      </c>
      <c r="B30" s="64"/>
      <c r="C30" s="44"/>
      <c r="D30" s="45"/>
      <c r="E30" s="45"/>
      <c r="F30" s="45"/>
      <c r="G30" s="45"/>
      <c r="H30" s="45"/>
      <c r="I30" s="45"/>
      <c r="J30" s="45"/>
      <c r="K30" s="45"/>
      <c r="L30" s="46"/>
    </row>
    <row r="31" spans="1:12" ht="34.5" customHeight="1">
      <c r="A31" s="65"/>
      <c r="B31" s="66"/>
      <c r="C31" s="72"/>
      <c r="D31" s="73"/>
      <c r="E31" s="73"/>
      <c r="F31" s="74"/>
      <c r="G31" s="75" t="s">
        <v>769</v>
      </c>
      <c r="H31" s="76"/>
      <c r="I31" s="76"/>
      <c r="J31" s="76"/>
      <c r="K31" s="76"/>
      <c r="L31" s="77"/>
    </row>
    <row r="32" spans="1:12" ht="20.100000000000001" customHeight="1">
      <c r="A32" s="47" t="s">
        <v>57</v>
      </c>
      <c r="B32" s="47"/>
      <c r="C32" s="30" t="s">
        <v>58</v>
      </c>
      <c r="D32" s="42"/>
      <c r="E32" s="42"/>
      <c r="F32" s="42"/>
      <c r="G32" s="42"/>
      <c r="H32" s="42"/>
      <c r="I32" s="42"/>
      <c r="J32" s="42"/>
      <c r="K32" s="42"/>
      <c r="L32" s="42"/>
    </row>
    <row r="33" spans="1:12" ht="20.100000000000001" customHeight="1">
      <c r="A33" s="47"/>
      <c r="B33" s="47"/>
      <c r="C33" s="30" t="s">
        <v>59</v>
      </c>
      <c r="D33" s="42"/>
      <c r="E33" s="42"/>
      <c r="F33" s="42"/>
      <c r="G33" s="42"/>
      <c r="H33" s="42"/>
      <c r="I33" s="42"/>
      <c r="J33" s="42"/>
      <c r="K33" s="42"/>
      <c r="L33" s="42"/>
    </row>
    <row r="34" spans="1:12" ht="20.100000000000001" customHeight="1">
      <c r="A34" s="47"/>
      <c r="B34" s="47"/>
      <c r="C34" s="30" t="s">
        <v>60</v>
      </c>
      <c r="D34" s="42"/>
      <c r="E34" s="42"/>
      <c r="F34" s="42"/>
      <c r="G34" s="42"/>
      <c r="H34" s="42"/>
      <c r="I34" s="42"/>
      <c r="J34" s="42"/>
      <c r="K34" s="42"/>
      <c r="L34" s="42"/>
    </row>
    <row r="35" spans="1:12" ht="20.100000000000001" customHeight="1">
      <c r="A35" s="52"/>
      <c r="B35" s="52"/>
      <c r="C35" s="52"/>
      <c r="D35" s="52"/>
      <c r="E35" s="52"/>
      <c r="F35" s="52"/>
      <c r="G35" s="52"/>
      <c r="H35" s="52"/>
      <c r="I35" s="52"/>
      <c r="J35" s="52"/>
      <c r="K35" s="52"/>
      <c r="L35" s="52"/>
    </row>
    <row r="36" spans="1:12" ht="20.100000000000001" customHeight="1">
      <c r="A36" s="53" t="s">
        <v>793</v>
      </c>
      <c r="B36" s="54"/>
      <c r="C36" s="54"/>
      <c r="D36" s="54"/>
      <c r="E36" s="54"/>
      <c r="F36" s="54"/>
      <c r="G36" s="54"/>
      <c r="H36" s="54"/>
      <c r="I36" s="54"/>
      <c r="J36" s="54"/>
      <c r="K36" s="54"/>
      <c r="L36" s="55"/>
    </row>
    <row r="37" spans="1:12" ht="20.100000000000001" customHeight="1">
      <c r="A37" s="43" t="s">
        <v>771</v>
      </c>
      <c r="B37" s="43"/>
      <c r="C37" s="49"/>
      <c r="D37" s="50"/>
      <c r="E37" s="50"/>
      <c r="F37" s="50"/>
      <c r="G37" s="50"/>
      <c r="H37" s="50"/>
      <c r="I37" s="50"/>
      <c r="J37" s="50"/>
      <c r="K37" s="50"/>
      <c r="L37" s="51"/>
    </row>
    <row r="38" spans="1:12" ht="26.25" customHeight="1">
      <c r="A38" s="47" t="s">
        <v>794</v>
      </c>
      <c r="B38" s="47"/>
      <c r="C38" s="57"/>
      <c r="D38" s="57"/>
      <c r="E38" s="57"/>
      <c r="F38" s="57"/>
      <c r="G38" s="57"/>
      <c r="H38" s="57"/>
      <c r="I38" s="57"/>
      <c r="J38" s="57"/>
      <c r="K38" s="57"/>
      <c r="L38" s="57"/>
    </row>
    <row r="39" spans="1:12" ht="20.100000000000001" customHeight="1">
      <c r="A39" s="47" t="s">
        <v>795</v>
      </c>
      <c r="B39" s="47"/>
      <c r="C39" s="78" t="s">
        <v>796</v>
      </c>
      <c r="D39" s="44"/>
      <c r="E39" s="45"/>
      <c r="F39" s="45"/>
      <c r="G39" s="45"/>
      <c r="H39" s="45"/>
      <c r="I39" s="45"/>
      <c r="J39" s="46"/>
      <c r="K39" s="44"/>
      <c r="L39" s="46"/>
    </row>
    <row r="40" spans="1:12" ht="20.100000000000001" customHeight="1">
      <c r="A40" s="47"/>
      <c r="B40" s="47"/>
      <c r="C40" s="79"/>
      <c r="D40" s="44"/>
      <c r="E40" s="45"/>
      <c r="F40" s="45"/>
      <c r="G40" s="45"/>
      <c r="H40" s="45"/>
      <c r="I40" s="45"/>
      <c r="J40" s="46"/>
      <c r="K40" s="44"/>
      <c r="L40" s="46"/>
    </row>
    <row r="41" spans="1:12" ht="20.100000000000001" customHeight="1">
      <c r="A41" s="47"/>
      <c r="B41" s="47"/>
      <c r="C41" s="80"/>
      <c r="D41" s="44"/>
      <c r="E41" s="45"/>
      <c r="F41" s="45"/>
      <c r="G41" s="45"/>
      <c r="H41" s="45"/>
      <c r="I41" s="45"/>
      <c r="J41" s="46"/>
      <c r="K41" s="44"/>
      <c r="L41" s="46"/>
    </row>
    <row r="42" spans="1:12" ht="20.100000000000001" customHeight="1">
      <c r="A42" s="48"/>
      <c r="B42" s="48"/>
      <c r="C42" s="48"/>
      <c r="D42" s="48"/>
      <c r="E42" s="48"/>
      <c r="F42" s="48"/>
      <c r="G42" s="48"/>
      <c r="H42" s="48"/>
      <c r="I42" s="48"/>
      <c r="J42" s="48"/>
      <c r="K42" s="48"/>
      <c r="L42" s="48"/>
    </row>
    <row r="43" spans="1:12" ht="20.100000000000001" customHeight="1">
      <c r="A43" s="40"/>
      <c r="B43" s="40"/>
      <c r="C43" s="40"/>
      <c r="D43" s="40"/>
      <c r="E43" s="40"/>
      <c r="F43" s="40"/>
      <c r="G43" s="40"/>
      <c r="H43" s="40"/>
      <c r="I43" s="40"/>
      <c r="J43" s="40"/>
      <c r="K43" s="40"/>
      <c r="L43" s="40"/>
    </row>
    <row r="44" spans="1:12" ht="20.100000000000001" customHeight="1">
      <c r="A44" s="40"/>
      <c r="B44" s="40"/>
      <c r="C44" s="40"/>
      <c r="D44" s="40"/>
      <c r="E44" s="40"/>
      <c r="F44" s="40"/>
      <c r="G44" s="40"/>
      <c r="H44" s="40"/>
      <c r="I44" s="40"/>
      <c r="J44" s="40"/>
      <c r="K44" s="40"/>
      <c r="L44" s="40"/>
    </row>
    <row r="45" spans="1:12" ht="20.100000000000001" customHeight="1">
      <c r="A45" s="40"/>
      <c r="B45" s="40"/>
      <c r="C45" s="40"/>
      <c r="D45" s="40"/>
      <c r="E45" s="40"/>
      <c r="F45" s="40"/>
      <c r="G45" s="40"/>
      <c r="H45" s="40"/>
      <c r="I45" s="40"/>
      <c r="J45" s="40"/>
      <c r="K45" s="40"/>
      <c r="L45" s="40"/>
    </row>
    <row r="46" spans="1:12" ht="20.100000000000001" customHeight="1">
      <c r="A46" s="40"/>
      <c r="B46" s="40"/>
      <c r="C46" s="40"/>
      <c r="D46" s="40"/>
      <c r="E46" s="40"/>
      <c r="F46" s="40"/>
      <c r="G46" s="40"/>
      <c r="H46" s="40"/>
      <c r="I46" s="40"/>
      <c r="J46" s="40"/>
      <c r="K46" s="40"/>
      <c r="L46" s="40"/>
    </row>
    <row r="47" spans="1:12" ht="20.100000000000001" customHeight="1">
      <c r="A47" s="40"/>
      <c r="B47" s="40"/>
      <c r="C47" s="40"/>
      <c r="D47" s="40"/>
      <c r="E47" s="40"/>
      <c r="F47" s="40"/>
      <c r="G47" s="40"/>
      <c r="H47" s="40"/>
      <c r="I47" s="40"/>
      <c r="J47" s="40"/>
      <c r="K47" s="40"/>
      <c r="L47" s="40"/>
    </row>
    <row r="48" spans="1:12" ht="20.100000000000001" customHeight="1">
      <c r="A48" s="40"/>
      <c r="B48" s="40"/>
      <c r="C48" s="40"/>
      <c r="D48" s="40"/>
      <c r="E48" s="40"/>
      <c r="F48" s="40"/>
      <c r="G48" s="40"/>
      <c r="H48" s="40"/>
      <c r="I48" s="40"/>
      <c r="J48" s="40"/>
      <c r="K48" s="40"/>
      <c r="L48" s="40"/>
    </row>
    <row r="49" spans="1:12" ht="20.100000000000001" customHeight="1">
      <c r="A49" s="40"/>
      <c r="B49" s="40"/>
      <c r="C49" s="40"/>
      <c r="D49" s="40"/>
      <c r="E49" s="40"/>
      <c r="F49" s="40"/>
      <c r="G49" s="40"/>
      <c r="H49" s="40"/>
      <c r="I49" s="40"/>
      <c r="J49" s="40"/>
      <c r="K49" s="40"/>
      <c r="L49" s="40"/>
    </row>
    <row r="50" spans="1:12" ht="20.100000000000001" customHeight="1">
      <c r="A50" s="40"/>
      <c r="B50" s="40"/>
      <c r="C50" s="40"/>
      <c r="D50" s="40"/>
      <c r="E50" s="40"/>
      <c r="F50" s="40"/>
      <c r="G50" s="40"/>
      <c r="H50" s="40"/>
      <c r="I50" s="40"/>
      <c r="J50" s="40"/>
      <c r="K50" s="40"/>
      <c r="L50" s="40"/>
    </row>
  </sheetData>
  <sheetProtection sheet="1" objects="1" scenarios="1" formatRows="0"/>
  <mergeCells count="88">
    <mergeCell ref="C37:L37"/>
    <mergeCell ref="A37:B37"/>
    <mergeCell ref="A38:B38"/>
    <mergeCell ref="C38:L38"/>
    <mergeCell ref="A39:B41"/>
    <mergeCell ref="C39:C41"/>
    <mergeCell ref="D41:J41"/>
    <mergeCell ref="D40:J40"/>
    <mergeCell ref="D39:J39"/>
    <mergeCell ref="K41:L41"/>
    <mergeCell ref="K40:L40"/>
    <mergeCell ref="K39:L39"/>
    <mergeCell ref="C31:F31"/>
    <mergeCell ref="G31:L31"/>
    <mergeCell ref="A36:L36"/>
    <mergeCell ref="A30:B31"/>
    <mergeCell ref="A26:L26"/>
    <mergeCell ref="A35:L35"/>
    <mergeCell ref="A32:B34"/>
    <mergeCell ref="D32:F32"/>
    <mergeCell ref="G32:I32"/>
    <mergeCell ref="J32:L32"/>
    <mergeCell ref="D33:F33"/>
    <mergeCell ref="G33:I33"/>
    <mergeCell ref="J33:L33"/>
    <mergeCell ref="D34:F34"/>
    <mergeCell ref="G34:I34"/>
    <mergeCell ref="J34:L34"/>
    <mergeCell ref="A25:L25"/>
    <mergeCell ref="C22:L22"/>
    <mergeCell ref="C23:L23"/>
    <mergeCell ref="A21:B21"/>
    <mergeCell ref="C21:L21"/>
    <mergeCell ref="A2:L2"/>
    <mergeCell ref="A17:L17"/>
    <mergeCell ref="A18:B18"/>
    <mergeCell ref="A19:B19"/>
    <mergeCell ref="A20:B20"/>
    <mergeCell ref="C18:L18"/>
    <mergeCell ref="C19:L19"/>
    <mergeCell ref="C20:L20"/>
    <mergeCell ref="G11:H11"/>
    <mergeCell ref="A14:A15"/>
    <mergeCell ref="C14:L14"/>
    <mergeCell ref="C15:L15"/>
    <mergeCell ref="A3:B4"/>
    <mergeCell ref="K5:L5"/>
    <mergeCell ref="C4:L4"/>
    <mergeCell ref="C6:L6"/>
    <mergeCell ref="C7:L7"/>
    <mergeCell ref="C8:L8"/>
    <mergeCell ref="A48:L48"/>
    <mergeCell ref="C30:L30"/>
    <mergeCell ref="A24:B24"/>
    <mergeCell ref="A22:B22"/>
    <mergeCell ref="A23:B23"/>
    <mergeCell ref="C24:L24"/>
    <mergeCell ref="D28:H28"/>
    <mergeCell ref="I28:L28"/>
    <mergeCell ref="D29:H29"/>
    <mergeCell ref="I29:L29"/>
    <mergeCell ref="A27:B29"/>
    <mergeCell ref="D27:H27"/>
    <mergeCell ref="I27:L27"/>
    <mergeCell ref="A16:L16"/>
    <mergeCell ref="A49:L49"/>
    <mergeCell ref="A50:L50"/>
    <mergeCell ref="A42:L42"/>
    <mergeCell ref="A43:L43"/>
    <mergeCell ref="A44:L44"/>
    <mergeCell ref="A46:L46"/>
    <mergeCell ref="A47:L47"/>
    <mergeCell ref="A1:L1"/>
    <mergeCell ref="A45:L45"/>
    <mergeCell ref="J11:K11"/>
    <mergeCell ref="C9:L9"/>
    <mergeCell ref="C10:L10"/>
    <mergeCell ref="C12:L12"/>
    <mergeCell ref="C13:L13"/>
    <mergeCell ref="A5:B5"/>
    <mergeCell ref="A6:B6"/>
    <mergeCell ref="A7:B7"/>
    <mergeCell ref="A8:B8"/>
    <mergeCell ref="A9:B9"/>
    <mergeCell ref="A10:B10"/>
    <mergeCell ref="A11:B11"/>
    <mergeCell ref="C3:L3"/>
    <mergeCell ref="A12:A13"/>
  </mergeCells>
  <phoneticPr fontId="3"/>
  <dataValidations count="6">
    <dataValidation type="list" allowBlank="1" showInputMessage="1" showErrorMessage="1" sqref="D27:H29" xr:uid="{3E6E6F45-1EC9-46A5-85B2-96963FDE6D85}">
      <formula1>部局</formula1>
    </dataValidation>
    <dataValidation type="list" errorStyle="warning" allowBlank="1" showInputMessage="1" showErrorMessage="1" sqref="I27:L29" xr:uid="{77938EA4-0895-4618-87BB-8ED633029151}">
      <formula1>INDIRECT(D27)</formula1>
    </dataValidation>
    <dataValidation type="list" allowBlank="1" showInputMessage="1" showErrorMessage="1" sqref="D32:F34" xr:uid="{706B10CC-5113-44B3-A938-6664E7E8EF80}">
      <formula1>大区分</formula1>
    </dataValidation>
    <dataValidation type="list" allowBlank="1" showInputMessage="1" showErrorMessage="1" sqref="G32:L34" xr:uid="{047F8E05-E090-4E22-A0B4-FE1683779DC5}">
      <formula1>INDIRECT(D32)</formula1>
    </dataValidation>
    <dataValidation type="list" allowBlank="1" showInputMessage="1" showErrorMessage="1" sqref="C30:L30" xr:uid="{E0EAFAA2-8B13-4CA9-86D5-A1AC2EB0B776}">
      <formula1>"A. Humanities; Social Sciences; Arts,B. Science and Engineering,C. Medical. Dental. and Pharmacological Studies; Agriculture; Life Sciences"</formula1>
    </dataValidation>
    <dataValidation type="list" allowBlank="1" showInputMessage="1" showErrorMessage="1" sqref="C6:L6" xr:uid="{5E59AFA7-850B-4F1F-8EB7-AC8869D23842}">
      <formula1>"male,female,neither,decline to answer"</formula1>
    </dataValidation>
  </dataValidations>
  <printOptions horizontalCentered="1"/>
  <pageMargins left="0.39370078740157483" right="0.39370078740157483" top="0.39370078740157483" bottom="0.55118110236220474" header="0.31496062992125984" footer="0.31496062992125984"/>
  <pageSetup paperSize="9" scale="81" orientation="portrait" r:id="rId1"/>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437B7B73-1645-4DD1-939A-5E86032F4B70}">
          <x14:formula1>
            <xm:f>'Office use section(No editing!)'!$A$50</xm:f>
          </x14:formula1>
          <xm:sqref>C31:F31</xm:sqref>
        </x14:dataValidation>
        <x14:dataValidation type="list" allowBlank="1" showInputMessage="1" showErrorMessage="1" xr:uid="{B1BDCD32-1A87-49B8-975B-764137AE6A57}">
          <x14:formula1>
            <xm:f>'Office use section(No editing!)'!$D$50:$D$51</xm:f>
          </x14:formula1>
          <xm:sqref>C38:L38 C37</xm:sqref>
        </x14:dataValidation>
        <x14:dataValidation type="list" allowBlank="1" showInputMessage="1" showErrorMessage="1" xr:uid="{4CE86CC7-26CC-4F54-9CDF-9C750A1CCAF5}">
          <x14:formula1>
            <xm:f>'Office use section(No editing!)'!$E$50:$E$51</xm:f>
          </x14:formula1>
          <xm:sqref>K39:L39 K40:L40 K41:L41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40907D-F080-40C3-AFA0-D8F8DC4490D1}">
  <dimension ref="A1:C324"/>
  <sheetViews>
    <sheetView view="pageBreakPreview" zoomScale="80" zoomScaleNormal="80" zoomScaleSheetLayoutView="80" workbookViewId="0"/>
  </sheetViews>
  <sheetFormatPr defaultRowHeight="18.75"/>
  <cols>
    <col min="1" max="1" width="17.75" style="17" customWidth="1"/>
    <col min="2" max="2" width="51.875" style="18" customWidth="1"/>
    <col min="3" max="3" width="78.625" style="17" bestFit="1" customWidth="1"/>
  </cols>
  <sheetData>
    <row r="1" spans="1:3" ht="19.5" thickBot="1">
      <c r="A1" s="13" t="s">
        <v>244</v>
      </c>
      <c r="B1" s="14" t="s">
        <v>242</v>
      </c>
      <c r="C1" s="13" t="s">
        <v>243</v>
      </c>
    </row>
    <row r="2" spans="1:3" ht="19.5" thickTop="1">
      <c r="A2" s="86" t="s">
        <v>625</v>
      </c>
      <c r="B2" s="85" t="s">
        <v>255</v>
      </c>
      <c r="C2" s="15" t="s">
        <v>256</v>
      </c>
    </row>
    <row r="3" spans="1:3">
      <c r="A3" s="84"/>
      <c r="B3" s="82"/>
      <c r="C3" s="3" t="s">
        <v>257</v>
      </c>
    </row>
    <row r="4" spans="1:3">
      <c r="A4" s="84"/>
      <c r="B4" s="82"/>
      <c r="C4" s="3" t="s">
        <v>258</v>
      </c>
    </row>
    <row r="5" spans="1:3">
      <c r="A5" s="84"/>
      <c r="B5" s="82"/>
      <c r="C5" s="3" t="s">
        <v>259</v>
      </c>
    </row>
    <row r="6" spans="1:3">
      <c r="A6" s="84"/>
      <c r="B6" s="82"/>
      <c r="C6" s="3" t="s">
        <v>260</v>
      </c>
    </row>
    <row r="7" spans="1:3">
      <c r="A7" s="84"/>
      <c r="B7" s="82"/>
      <c r="C7" s="3" t="s">
        <v>261</v>
      </c>
    </row>
    <row r="8" spans="1:3">
      <c r="A8" s="84"/>
      <c r="B8" s="82"/>
      <c r="C8" s="3" t="s">
        <v>262</v>
      </c>
    </row>
    <row r="9" spans="1:3">
      <c r="A9" s="84"/>
      <c r="B9" s="82"/>
      <c r="C9" s="3" t="s">
        <v>263</v>
      </c>
    </row>
    <row r="10" spans="1:3">
      <c r="A10" s="84"/>
      <c r="B10" s="83"/>
      <c r="C10" s="3" t="s">
        <v>264</v>
      </c>
    </row>
    <row r="11" spans="1:3">
      <c r="A11" s="84"/>
      <c r="B11" s="81" t="s">
        <v>265</v>
      </c>
      <c r="C11" s="3" t="s">
        <v>266</v>
      </c>
    </row>
    <row r="12" spans="1:3">
      <c r="A12" s="84"/>
      <c r="B12" s="82"/>
      <c r="C12" s="3" t="s">
        <v>267</v>
      </c>
    </row>
    <row r="13" spans="1:3">
      <c r="A13" s="84"/>
      <c r="B13" s="82"/>
      <c r="C13" s="3" t="s">
        <v>268</v>
      </c>
    </row>
    <row r="14" spans="1:3">
      <c r="A14" s="84"/>
      <c r="B14" s="82"/>
      <c r="C14" s="3" t="s">
        <v>269</v>
      </c>
    </row>
    <row r="15" spans="1:3">
      <c r="A15" s="84"/>
      <c r="B15" s="82"/>
      <c r="C15" s="3" t="s">
        <v>270</v>
      </c>
    </row>
    <row r="16" spans="1:3">
      <c r="A16" s="84"/>
      <c r="B16" s="82"/>
      <c r="C16" s="3" t="s">
        <v>271</v>
      </c>
    </row>
    <row r="17" spans="1:3">
      <c r="A17" s="84"/>
      <c r="B17" s="82"/>
      <c r="C17" s="3" t="s">
        <v>272</v>
      </c>
    </row>
    <row r="18" spans="1:3">
      <c r="A18" s="84"/>
      <c r="B18" s="82"/>
      <c r="C18" s="3" t="s">
        <v>273</v>
      </c>
    </row>
    <row r="19" spans="1:3">
      <c r="A19" s="84"/>
      <c r="B19" s="82"/>
      <c r="C19" s="3" t="s">
        <v>274</v>
      </c>
    </row>
    <row r="20" spans="1:3">
      <c r="A20" s="84"/>
      <c r="B20" s="82"/>
      <c r="C20" s="3" t="s">
        <v>275</v>
      </c>
    </row>
    <row r="21" spans="1:3">
      <c r="A21" s="84"/>
      <c r="B21" s="83"/>
      <c r="C21" s="3" t="s">
        <v>276</v>
      </c>
    </row>
    <row r="22" spans="1:3">
      <c r="A22" s="84"/>
      <c r="B22" s="81" t="s">
        <v>277</v>
      </c>
      <c r="C22" s="3" t="s">
        <v>278</v>
      </c>
    </row>
    <row r="23" spans="1:3">
      <c r="A23" s="84"/>
      <c r="B23" s="82"/>
      <c r="C23" s="3" t="s">
        <v>279</v>
      </c>
    </row>
    <row r="24" spans="1:3">
      <c r="A24" s="84"/>
      <c r="B24" s="82"/>
      <c r="C24" s="3" t="s">
        <v>280</v>
      </c>
    </row>
    <row r="25" spans="1:3">
      <c r="A25" s="84"/>
      <c r="B25" s="82"/>
      <c r="C25" s="3" t="s">
        <v>281</v>
      </c>
    </row>
    <row r="26" spans="1:3">
      <c r="A26" s="84"/>
      <c r="B26" s="82"/>
      <c r="C26" s="3" t="s">
        <v>282</v>
      </c>
    </row>
    <row r="27" spans="1:3">
      <c r="A27" s="84"/>
      <c r="B27" s="82"/>
      <c r="C27" s="3" t="s">
        <v>283</v>
      </c>
    </row>
    <row r="28" spans="1:3">
      <c r="A28" s="84"/>
      <c r="B28" s="83"/>
      <c r="C28" s="3" t="s">
        <v>284</v>
      </c>
    </row>
    <row r="29" spans="1:3">
      <c r="A29" s="84"/>
      <c r="B29" s="81" t="s">
        <v>285</v>
      </c>
      <c r="C29" s="3" t="s">
        <v>286</v>
      </c>
    </row>
    <row r="30" spans="1:3">
      <c r="A30" s="84"/>
      <c r="B30" s="82"/>
      <c r="C30" s="3" t="s">
        <v>287</v>
      </c>
    </row>
    <row r="31" spans="1:3">
      <c r="A31" s="84"/>
      <c r="B31" s="82"/>
      <c r="C31" s="3" t="s">
        <v>288</v>
      </c>
    </row>
    <row r="32" spans="1:3">
      <c r="A32" s="84"/>
      <c r="B32" s="82"/>
      <c r="C32" s="3" t="s">
        <v>289</v>
      </c>
    </row>
    <row r="33" spans="1:3">
      <c r="A33" s="84"/>
      <c r="B33" s="82"/>
      <c r="C33" s="3" t="s">
        <v>290</v>
      </c>
    </row>
    <row r="34" spans="1:3">
      <c r="A34" s="84"/>
      <c r="B34" s="83"/>
      <c r="C34" s="3" t="s">
        <v>291</v>
      </c>
    </row>
    <row r="35" spans="1:3">
      <c r="A35" s="84"/>
      <c r="B35" s="81" t="s">
        <v>292</v>
      </c>
      <c r="C35" s="3" t="s">
        <v>293</v>
      </c>
    </row>
    <row r="36" spans="1:3">
      <c r="A36" s="84"/>
      <c r="B36" s="82"/>
      <c r="C36" s="3" t="s">
        <v>294</v>
      </c>
    </row>
    <row r="37" spans="1:3">
      <c r="A37" s="84"/>
      <c r="B37" s="82"/>
      <c r="C37" s="3" t="s">
        <v>295</v>
      </c>
    </row>
    <row r="38" spans="1:3">
      <c r="A38" s="84"/>
      <c r="B38" s="82"/>
      <c r="C38" s="3" t="s">
        <v>296</v>
      </c>
    </row>
    <row r="39" spans="1:3">
      <c r="A39" s="84"/>
      <c r="B39" s="82"/>
      <c r="C39" s="3" t="s">
        <v>297</v>
      </c>
    </row>
    <row r="40" spans="1:3">
      <c r="A40" s="84"/>
      <c r="B40" s="82"/>
      <c r="C40" s="3" t="s">
        <v>298</v>
      </c>
    </row>
    <row r="41" spans="1:3">
      <c r="A41" s="84"/>
      <c r="B41" s="83"/>
      <c r="C41" s="3" t="s">
        <v>299</v>
      </c>
    </row>
    <row r="42" spans="1:3">
      <c r="A42" s="84"/>
      <c r="B42" s="81" t="s">
        <v>300</v>
      </c>
      <c r="C42" s="3" t="s">
        <v>301</v>
      </c>
    </row>
    <row r="43" spans="1:3">
      <c r="A43" s="84"/>
      <c r="B43" s="82"/>
      <c r="C43" s="3" t="s">
        <v>302</v>
      </c>
    </row>
    <row r="44" spans="1:3">
      <c r="A44" s="84"/>
      <c r="B44" s="82"/>
      <c r="C44" s="3" t="s">
        <v>289</v>
      </c>
    </row>
    <row r="45" spans="1:3">
      <c r="A45" s="84"/>
      <c r="B45" s="83"/>
      <c r="C45" s="3" t="s">
        <v>291</v>
      </c>
    </row>
    <row r="46" spans="1:3">
      <c r="A46" s="84"/>
      <c r="B46" s="81" t="s">
        <v>303</v>
      </c>
      <c r="C46" s="3" t="s">
        <v>304</v>
      </c>
    </row>
    <row r="47" spans="1:3">
      <c r="A47" s="84"/>
      <c r="B47" s="82"/>
      <c r="C47" s="3" t="s">
        <v>305</v>
      </c>
    </row>
    <row r="48" spans="1:3">
      <c r="A48" s="84"/>
      <c r="B48" s="82"/>
      <c r="C48" s="3" t="s">
        <v>306</v>
      </c>
    </row>
    <row r="49" spans="1:3">
      <c r="A49" s="84"/>
      <c r="B49" s="82"/>
      <c r="C49" s="3" t="s">
        <v>307</v>
      </c>
    </row>
    <row r="50" spans="1:3">
      <c r="A50" s="84"/>
      <c r="B50" s="82"/>
      <c r="C50" s="3" t="s">
        <v>308</v>
      </c>
    </row>
    <row r="51" spans="1:3">
      <c r="A51" s="84"/>
      <c r="B51" s="82"/>
      <c r="C51" s="3" t="s">
        <v>309</v>
      </c>
    </row>
    <row r="52" spans="1:3">
      <c r="A52" s="84"/>
      <c r="B52" s="82"/>
      <c r="C52" s="3" t="s">
        <v>310</v>
      </c>
    </row>
    <row r="53" spans="1:3">
      <c r="A53" s="84"/>
      <c r="B53" s="82"/>
      <c r="C53" s="3" t="s">
        <v>311</v>
      </c>
    </row>
    <row r="54" spans="1:3">
      <c r="A54" s="84"/>
      <c r="B54" s="82"/>
      <c r="C54" s="3" t="s">
        <v>312</v>
      </c>
    </row>
    <row r="55" spans="1:3">
      <c r="A55" s="84"/>
      <c r="B55" s="82"/>
      <c r="C55" s="3" t="s">
        <v>313</v>
      </c>
    </row>
    <row r="56" spans="1:3">
      <c r="A56" s="84"/>
      <c r="B56" s="83"/>
      <c r="C56" s="3" t="s">
        <v>290</v>
      </c>
    </row>
    <row r="57" spans="1:3">
      <c r="A57" s="84"/>
      <c r="B57" s="81" t="s">
        <v>314</v>
      </c>
      <c r="C57" s="3" t="s">
        <v>315</v>
      </c>
    </row>
    <row r="58" spans="1:3">
      <c r="A58" s="84"/>
      <c r="B58" s="82"/>
      <c r="C58" s="3" t="s">
        <v>316</v>
      </c>
    </row>
    <row r="59" spans="1:3">
      <c r="A59" s="84"/>
      <c r="B59" s="82"/>
      <c r="C59" s="3" t="s">
        <v>317</v>
      </c>
    </row>
    <row r="60" spans="1:3">
      <c r="A60" s="84"/>
      <c r="B60" s="82"/>
      <c r="C60" s="3" t="s">
        <v>290</v>
      </c>
    </row>
    <row r="61" spans="1:3">
      <c r="A61" s="84"/>
      <c r="B61" s="83"/>
      <c r="C61" s="3" t="s">
        <v>291</v>
      </c>
    </row>
    <row r="62" spans="1:3">
      <c r="A62" s="84"/>
      <c r="B62" s="81" t="s">
        <v>318</v>
      </c>
      <c r="C62" s="3" t="s">
        <v>319</v>
      </c>
    </row>
    <row r="63" spans="1:3">
      <c r="A63" s="84"/>
      <c r="B63" s="82"/>
      <c r="C63" s="3" t="s">
        <v>320</v>
      </c>
    </row>
    <row r="64" spans="1:3">
      <c r="A64" s="84"/>
      <c r="B64" s="82"/>
      <c r="C64" s="3" t="s">
        <v>321</v>
      </c>
    </row>
    <row r="65" spans="1:3">
      <c r="A65" s="84"/>
      <c r="B65" s="82"/>
      <c r="C65" s="3" t="s">
        <v>322</v>
      </c>
    </row>
    <row r="66" spans="1:3">
      <c r="A66" s="84"/>
      <c r="B66" s="82"/>
      <c r="C66" s="3" t="s">
        <v>323</v>
      </c>
    </row>
    <row r="67" spans="1:3">
      <c r="A67" s="84"/>
      <c r="B67" s="82"/>
      <c r="C67" s="3" t="s">
        <v>324</v>
      </c>
    </row>
    <row r="68" spans="1:3">
      <c r="A68" s="84"/>
      <c r="B68" s="82"/>
      <c r="C68" s="3" t="s">
        <v>325</v>
      </c>
    </row>
    <row r="69" spans="1:3">
      <c r="A69" s="84"/>
      <c r="B69" s="82"/>
      <c r="C69" s="3" t="s">
        <v>326</v>
      </c>
    </row>
    <row r="70" spans="1:3">
      <c r="A70" s="84"/>
      <c r="B70" s="82"/>
      <c r="C70" s="3" t="s">
        <v>274</v>
      </c>
    </row>
    <row r="71" spans="1:3">
      <c r="A71" s="84"/>
      <c r="B71" s="83"/>
      <c r="C71" s="3" t="s">
        <v>275</v>
      </c>
    </row>
    <row r="72" spans="1:3">
      <c r="A72" s="84"/>
      <c r="B72" s="81" t="s">
        <v>327</v>
      </c>
      <c r="C72" s="3" t="s">
        <v>328</v>
      </c>
    </row>
    <row r="73" spans="1:3">
      <c r="A73" s="84"/>
      <c r="B73" s="82"/>
      <c r="C73" s="3" t="s">
        <v>329</v>
      </c>
    </row>
    <row r="74" spans="1:3">
      <c r="A74" s="84"/>
      <c r="B74" s="82"/>
      <c r="C74" s="3" t="s">
        <v>330</v>
      </c>
    </row>
    <row r="75" spans="1:3">
      <c r="A75" s="84"/>
      <c r="B75" s="82"/>
      <c r="C75" s="3" t="s">
        <v>331</v>
      </c>
    </row>
    <row r="76" spans="1:3">
      <c r="A76" s="84"/>
      <c r="B76" s="83"/>
      <c r="C76" s="3" t="s">
        <v>332</v>
      </c>
    </row>
    <row r="77" spans="1:3">
      <c r="A77" s="84" t="s">
        <v>245</v>
      </c>
      <c r="B77" s="81" t="s">
        <v>333</v>
      </c>
      <c r="C77" s="3" t="s">
        <v>334</v>
      </c>
    </row>
    <row r="78" spans="1:3">
      <c r="A78" s="84"/>
      <c r="B78" s="83"/>
      <c r="C78" s="3" t="s">
        <v>335</v>
      </c>
    </row>
    <row r="79" spans="1:3">
      <c r="A79" s="84"/>
      <c r="B79" s="81" t="s">
        <v>336</v>
      </c>
      <c r="C79" s="3" t="s">
        <v>337</v>
      </c>
    </row>
    <row r="80" spans="1:3">
      <c r="A80" s="84"/>
      <c r="B80" s="82"/>
      <c r="C80" s="3" t="s">
        <v>338</v>
      </c>
    </row>
    <row r="81" spans="1:3">
      <c r="A81" s="84"/>
      <c r="B81" s="82"/>
      <c r="C81" s="3" t="s">
        <v>339</v>
      </c>
    </row>
    <row r="82" spans="1:3">
      <c r="A82" s="84"/>
      <c r="B82" s="83"/>
      <c r="C82" s="3" t="s">
        <v>340</v>
      </c>
    </row>
    <row r="83" spans="1:3">
      <c r="A83" s="84"/>
      <c r="B83" s="81" t="s">
        <v>341</v>
      </c>
      <c r="C83" s="3" t="s">
        <v>342</v>
      </c>
    </row>
    <row r="84" spans="1:3">
      <c r="A84" s="84"/>
      <c r="B84" s="82"/>
      <c r="C84" s="3" t="s">
        <v>343</v>
      </c>
    </row>
    <row r="85" spans="1:3">
      <c r="A85" s="84"/>
      <c r="B85" s="82"/>
      <c r="C85" s="3" t="s">
        <v>344</v>
      </c>
    </row>
    <row r="86" spans="1:3">
      <c r="A86" s="84"/>
      <c r="B86" s="83"/>
      <c r="C86" s="3" t="s">
        <v>345</v>
      </c>
    </row>
    <row r="87" spans="1:3">
      <c r="A87" s="84"/>
      <c r="B87" s="81" t="s">
        <v>346</v>
      </c>
      <c r="C87" s="3" t="s">
        <v>347</v>
      </c>
    </row>
    <row r="88" spans="1:3">
      <c r="A88" s="84"/>
      <c r="B88" s="82"/>
      <c r="C88" s="3" t="s">
        <v>348</v>
      </c>
    </row>
    <row r="89" spans="1:3">
      <c r="A89" s="84"/>
      <c r="B89" s="82"/>
      <c r="C89" s="3" t="s">
        <v>349</v>
      </c>
    </row>
    <row r="90" spans="1:3">
      <c r="A90" s="84"/>
      <c r="B90" s="83"/>
      <c r="C90" s="3" t="s">
        <v>350</v>
      </c>
    </row>
    <row r="91" spans="1:3">
      <c r="A91" s="84"/>
      <c r="B91" s="81" t="s">
        <v>351</v>
      </c>
      <c r="C91" s="3" t="s">
        <v>350</v>
      </c>
    </row>
    <row r="92" spans="1:3">
      <c r="A92" s="84"/>
      <c r="B92" s="82"/>
      <c r="C92" s="3" t="s">
        <v>352</v>
      </c>
    </row>
    <row r="93" spans="1:3">
      <c r="A93" s="84"/>
      <c r="B93" s="83"/>
      <c r="C93" s="3" t="s">
        <v>353</v>
      </c>
    </row>
    <row r="94" spans="1:3">
      <c r="A94" s="84"/>
      <c r="B94" s="16" t="s">
        <v>354</v>
      </c>
      <c r="C94" s="3" t="s">
        <v>355</v>
      </c>
    </row>
    <row r="95" spans="1:3">
      <c r="A95" s="84"/>
      <c r="B95" s="81" t="s">
        <v>356</v>
      </c>
      <c r="C95" s="3" t="s">
        <v>357</v>
      </c>
    </row>
    <row r="96" spans="1:3">
      <c r="A96" s="84"/>
      <c r="B96" s="82"/>
      <c r="C96" s="3" t="s">
        <v>358</v>
      </c>
    </row>
    <row r="97" spans="1:3">
      <c r="A97" s="84"/>
      <c r="B97" s="82"/>
      <c r="C97" s="3" t="s">
        <v>359</v>
      </c>
    </row>
    <row r="98" spans="1:3">
      <c r="A98" s="84"/>
      <c r="B98" s="82"/>
      <c r="C98" s="3" t="s">
        <v>360</v>
      </c>
    </row>
    <row r="99" spans="1:3">
      <c r="A99" s="84"/>
      <c r="B99" s="83"/>
      <c r="C99" s="3" t="s">
        <v>361</v>
      </c>
    </row>
    <row r="100" spans="1:3">
      <c r="A100" s="84" t="s">
        <v>246</v>
      </c>
      <c r="B100" s="81" t="s">
        <v>624</v>
      </c>
      <c r="C100" s="3" t="s">
        <v>362</v>
      </c>
    </row>
    <row r="101" spans="1:3">
      <c r="A101" s="84"/>
      <c r="B101" s="82"/>
      <c r="C101" s="3" t="s">
        <v>363</v>
      </c>
    </row>
    <row r="102" spans="1:3">
      <c r="A102" s="84"/>
      <c r="B102" s="82"/>
      <c r="C102" s="3" t="s">
        <v>364</v>
      </c>
    </row>
    <row r="103" spans="1:3">
      <c r="A103" s="84"/>
      <c r="B103" s="83"/>
      <c r="C103" s="3" t="s">
        <v>365</v>
      </c>
    </row>
    <row r="104" spans="1:3">
      <c r="A104" s="84"/>
      <c r="B104" s="81" t="s">
        <v>366</v>
      </c>
      <c r="C104" s="3" t="s">
        <v>367</v>
      </c>
    </row>
    <row r="105" spans="1:3">
      <c r="A105" s="84"/>
      <c r="B105" s="83"/>
      <c r="C105" s="3" t="s">
        <v>368</v>
      </c>
    </row>
    <row r="106" spans="1:3">
      <c r="A106" s="84"/>
      <c r="B106" s="81" t="s">
        <v>369</v>
      </c>
      <c r="C106" s="3" t="s">
        <v>370</v>
      </c>
    </row>
    <row r="107" spans="1:3">
      <c r="A107" s="84"/>
      <c r="B107" s="83"/>
      <c r="C107" s="3" t="s">
        <v>371</v>
      </c>
    </row>
    <row r="108" spans="1:3">
      <c r="A108" s="84"/>
      <c r="B108" s="81" t="s">
        <v>372</v>
      </c>
      <c r="C108" s="3" t="s">
        <v>373</v>
      </c>
    </row>
    <row r="109" spans="1:3">
      <c r="A109" s="84"/>
      <c r="B109" s="82"/>
      <c r="C109" s="3" t="s">
        <v>374</v>
      </c>
    </row>
    <row r="110" spans="1:3">
      <c r="A110" s="84"/>
      <c r="B110" s="82"/>
      <c r="C110" s="3" t="s">
        <v>375</v>
      </c>
    </row>
    <row r="111" spans="1:3">
      <c r="A111" s="84"/>
      <c r="B111" s="82"/>
      <c r="C111" s="3" t="s">
        <v>376</v>
      </c>
    </row>
    <row r="112" spans="1:3">
      <c r="A112" s="84"/>
      <c r="B112" s="82"/>
      <c r="C112" s="3" t="s">
        <v>377</v>
      </c>
    </row>
    <row r="113" spans="1:3">
      <c r="A113" s="84"/>
      <c r="B113" s="83"/>
      <c r="C113" s="3" t="s">
        <v>378</v>
      </c>
    </row>
    <row r="114" spans="1:3">
      <c r="A114" s="84"/>
      <c r="B114" s="81" t="s">
        <v>379</v>
      </c>
      <c r="C114" s="3" t="s">
        <v>380</v>
      </c>
    </row>
    <row r="115" spans="1:3">
      <c r="A115" s="84"/>
      <c r="B115" s="82"/>
      <c r="C115" s="3" t="s">
        <v>381</v>
      </c>
    </row>
    <row r="116" spans="1:3">
      <c r="A116" s="84"/>
      <c r="B116" s="82"/>
      <c r="C116" s="3" t="s">
        <v>382</v>
      </c>
    </row>
    <row r="117" spans="1:3">
      <c r="A117" s="84"/>
      <c r="B117" s="82"/>
      <c r="C117" s="3" t="s">
        <v>383</v>
      </c>
    </row>
    <row r="118" spans="1:3">
      <c r="A118" s="84"/>
      <c r="B118" s="82"/>
      <c r="C118" s="3" t="s">
        <v>384</v>
      </c>
    </row>
    <row r="119" spans="1:3">
      <c r="A119" s="84"/>
      <c r="B119" s="83"/>
      <c r="C119" s="3" t="s">
        <v>385</v>
      </c>
    </row>
    <row r="120" spans="1:3">
      <c r="A120" s="84"/>
      <c r="B120" s="81" t="s">
        <v>386</v>
      </c>
      <c r="C120" s="3" t="s">
        <v>387</v>
      </c>
    </row>
    <row r="121" spans="1:3">
      <c r="A121" s="84"/>
      <c r="B121" s="82"/>
      <c r="C121" s="3" t="s">
        <v>388</v>
      </c>
    </row>
    <row r="122" spans="1:3">
      <c r="A122" s="84"/>
      <c r="B122" s="82"/>
      <c r="C122" s="3" t="s">
        <v>389</v>
      </c>
    </row>
    <row r="123" spans="1:3">
      <c r="A123" s="84"/>
      <c r="B123" s="82"/>
      <c r="C123" s="3" t="s">
        <v>390</v>
      </c>
    </row>
    <row r="124" spans="1:3">
      <c r="A124" s="84"/>
      <c r="B124" s="83"/>
      <c r="C124" s="3" t="s">
        <v>264</v>
      </c>
    </row>
    <row r="125" spans="1:3">
      <c r="A125" s="84"/>
      <c r="B125" s="81" t="s">
        <v>391</v>
      </c>
      <c r="C125" s="3" t="s">
        <v>392</v>
      </c>
    </row>
    <row r="126" spans="1:3">
      <c r="A126" s="84"/>
      <c r="B126" s="83"/>
      <c r="C126" s="3" t="s">
        <v>393</v>
      </c>
    </row>
    <row r="127" spans="1:3">
      <c r="A127" s="84"/>
      <c r="B127" s="81" t="s">
        <v>394</v>
      </c>
      <c r="C127" s="3" t="s">
        <v>395</v>
      </c>
    </row>
    <row r="128" spans="1:3">
      <c r="A128" s="84"/>
      <c r="B128" s="82"/>
      <c r="C128" s="3" t="s">
        <v>396</v>
      </c>
    </row>
    <row r="129" spans="1:3">
      <c r="A129" s="84"/>
      <c r="B129" s="83"/>
      <c r="C129" s="3" t="s">
        <v>397</v>
      </c>
    </row>
    <row r="130" spans="1:3">
      <c r="A130" s="84" t="s">
        <v>247</v>
      </c>
      <c r="B130" s="81" t="s">
        <v>398</v>
      </c>
      <c r="C130" s="3" t="s">
        <v>399</v>
      </c>
    </row>
    <row r="131" spans="1:3">
      <c r="A131" s="84"/>
      <c r="B131" s="82"/>
      <c r="C131" s="3" t="s">
        <v>400</v>
      </c>
    </row>
    <row r="132" spans="1:3">
      <c r="A132" s="84"/>
      <c r="B132" s="82"/>
      <c r="C132" s="3" t="s">
        <v>401</v>
      </c>
    </row>
    <row r="133" spans="1:3">
      <c r="A133" s="84"/>
      <c r="B133" s="82"/>
      <c r="C133" s="3" t="s">
        <v>402</v>
      </c>
    </row>
    <row r="134" spans="1:3">
      <c r="A134" s="84"/>
      <c r="B134" s="82"/>
      <c r="C134" s="3" t="s">
        <v>403</v>
      </c>
    </row>
    <row r="135" spans="1:3">
      <c r="A135" s="84"/>
      <c r="B135" s="83"/>
      <c r="C135" s="3" t="s">
        <v>404</v>
      </c>
    </row>
    <row r="136" spans="1:3">
      <c r="A136" s="84"/>
      <c r="B136" s="81" t="s">
        <v>405</v>
      </c>
      <c r="C136" s="3" t="s">
        <v>406</v>
      </c>
    </row>
    <row r="137" spans="1:3">
      <c r="A137" s="84"/>
      <c r="B137" s="82"/>
      <c r="C137" s="3" t="s">
        <v>407</v>
      </c>
    </row>
    <row r="138" spans="1:3">
      <c r="A138" s="84"/>
      <c r="B138" s="82"/>
      <c r="C138" s="3" t="s">
        <v>408</v>
      </c>
    </row>
    <row r="139" spans="1:3">
      <c r="A139" s="84"/>
      <c r="B139" s="83"/>
      <c r="C139" s="3" t="s">
        <v>409</v>
      </c>
    </row>
    <row r="140" spans="1:3">
      <c r="A140" s="84"/>
      <c r="B140" s="81" t="s">
        <v>410</v>
      </c>
      <c r="C140" s="3" t="s">
        <v>411</v>
      </c>
    </row>
    <row r="141" spans="1:3">
      <c r="A141" s="84"/>
      <c r="B141" s="82"/>
      <c r="C141" s="3" t="s">
        <v>412</v>
      </c>
    </row>
    <row r="142" spans="1:3">
      <c r="A142" s="84"/>
      <c r="B142" s="82"/>
      <c r="C142" s="3" t="s">
        <v>413</v>
      </c>
    </row>
    <row r="143" spans="1:3">
      <c r="A143" s="84"/>
      <c r="B143" s="82"/>
      <c r="C143" s="3" t="s">
        <v>414</v>
      </c>
    </row>
    <row r="144" spans="1:3">
      <c r="A144" s="84"/>
      <c r="B144" s="83"/>
      <c r="C144" s="3" t="s">
        <v>415</v>
      </c>
    </row>
    <row r="145" spans="1:3">
      <c r="A145" s="84"/>
      <c r="B145" s="81" t="s">
        <v>416</v>
      </c>
      <c r="C145" s="3" t="s">
        <v>417</v>
      </c>
    </row>
    <row r="146" spans="1:3">
      <c r="A146" s="84"/>
      <c r="B146" s="82"/>
      <c r="C146" s="3" t="s">
        <v>418</v>
      </c>
    </row>
    <row r="147" spans="1:3">
      <c r="A147" s="84"/>
      <c r="B147" s="83"/>
      <c r="C147" s="3" t="s">
        <v>419</v>
      </c>
    </row>
    <row r="148" spans="1:3">
      <c r="A148" s="84"/>
      <c r="B148" s="81" t="s">
        <v>420</v>
      </c>
      <c r="C148" s="3" t="s">
        <v>421</v>
      </c>
    </row>
    <row r="149" spans="1:3">
      <c r="A149" s="84"/>
      <c r="B149" s="83"/>
      <c r="C149" s="3" t="s">
        <v>422</v>
      </c>
    </row>
    <row r="150" spans="1:3">
      <c r="A150" s="84"/>
      <c r="B150" s="81" t="s">
        <v>423</v>
      </c>
      <c r="C150" s="3" t="s">
        <v>424</v>
      </c>
    </row>
    <row r="151" spans="1:3">
      <c r="A151" s="84"/>
      <c r="B151" s="83"/>
      <c r="C151" s="3" t="s">
        <v>425</v>
      </c>
    </row>
    <row r="152" spans="1:3">
      <c r="A152" s="84"/>
      <c r="B152" s="81" t="s">
        <v>426</v>
      </c>
      <c r="C152" s="3" t="s">
        <v>427</v>
      </c>
    </row>
    <row r="153" spans="1:3">
      <c r="A153" s="84"/>
      <c r="B153" s="82"/>
      <c r="C153" s="3" t="s">
        <v>428</v>
      </c>
    </row>
    <row r="154" spans="1:3">
      <c r="A154" s="84"/>
      <c r="B154" s="82"/>
      <c r="C154" s="3" t="s">
        <v>429</v>
      </c>
    </row>
    <row r="155" spans="1:3">
      <c r="A155" s="84"/>
      <c r="B155" s="82"/>
      <c r="C155" s="3" t="s">
        <v>430</v>
      </c>
    </row>
    <row r="156" spans="1:3">
      <c r="A156" s="84"/>
      <c r="B156" s="83"/>
      <c r="C156" s="3" t="s">
        <v>431</v>
      </c>
    </row>
    <row r="157" spans="1:3">
      <c r="A157" s="84" t="s">
        <v>248</v>
      </c>
      <c r="B157" s="81" t="s">
        <v>432</v>
      </c>
      <c r="C157" s="3" t="s">
        <v>433</v>
      </c>
    </row>
    <row r="158" spans="1:3">
      <c r="A158" s="84"/>
      <c r="B158" s="83"/>
      <c r="C158" s="3" t="s">
        <v>434</v>
      </c>
    </row>
    <row r="159" spans="1:3">
      <c r="A159" s="84"/>
      <c r="B159" s="81" t="s">
        <v>435</v>
      </c>
      <c r="C159" s="3" t="s">
        <v>436</v>
      </c>
    </row>
    <row r="160" spans="1:3">
      <c r="A160" s="84"/>
      <c r="B160" s="83"/>
      <c r="C160" s="3" t="s">
        <v>437</v>
      </c>
    </row>
    <row r="161" spans="1:3">
      <c r="A161" s="84"/>
      <c r="B161" s="81" t="s">
        <v>438</v>
      </c>
      <c r="C161" s="3" t="s">
        <v>439</v>
      </c>
    </row>
    <row r="162" spans="1:3">
      <c r="A162" s="84"/>
      <c r="B162" s="82"/>
      <c r="C162" s="3" t="s">
        <v>440</v>
      </c>
    </row>
    <row r="163" spans="1:3">
      <c r="A163" s="84"/>
      <c r="B163" s="83"/>
      <c r="C163" s="3" t="s">
        <v>441</v>
      </c>
    </row>
    <row r="164" spans="1:3">
      <c r="A164" s="84"/>
      <c r="B164" s="81" t="s">
        <v>442</v>
      </c>
      <c r="C164" s="3" t="s">
        <v>443</v>
      </c>
    </row>
    <row r="165" spans="1:3">
      <c r="A165" s="84"/>
      <c r="B165" s="82"/>
      <c r="C165" s="3" t="s">
        <v>444</v>
      </c>
    </row>
    <row r="166" spans="1:3">
      <c r="A166" s="84"/>
      <c r="B166" s="83"/>
      <c r="C166" s="3" t="s">
        <v>445</v>
      </c>
    </row>
    <row r="167" spans="1:3">
      <c r="A167" s="84"/>
      <c r="B167" s="81" t="s">
        <v>446</v>
      </c>
      <c r="C167" s="3" t="s">
        <v>447</v>
      </c>
    </row>
    <row r="168" spans="1:3">
      <c r="A168" s="84"/>
      <c r="B168" s="83"/>
      <c r="C168" s="3" t="s">
        <v>448</v>
      </c>
    </row>
    <row r="169" spans="1:3">
      <c r="A169" s="84"/>
      <c r="B169" s="81" t="s">
        <v>449</v>
      </c>
      <c r="C169" s="3" t="s">
        <v>450</v>
      </c>
    </row>
    <row r="170" spans="1:3">
      <c r="A170" s="84"/>
      <c r="B170" s="82"/>
      <c r="C170" s="3" t="s">
        <v>451</v>
      </c>
    </row>
    <row r="171" spans="1:3">
      <c r="A171" s="84"/>
      <c r="B171" s="83"/>
      <c r="C171" s="3" t="s">
        <v>452</v>
      </c>
    </row>
    <row r="172" spans="1:3">
      <c r="A172" s="84" t="s">
        <v>249</v>
      </c>
      <c r="B172" s="81" t="s">
        <v>453</v>
      </c>
      <c r="C172" s="3" t="s">
        <v>454</v>
      </c>
    </row>
    <row r="173" spans="1:3">
      <c r="A173" s="84"/>
      <c r="B173" s="82"/>
      <c r="C173" s="3" t="s">
        <v>455</v>
      </c>
    </row>
    <row r="174" spans="1:3">
      <c r="A174" s="84"/>
      <c r="B174" s="82"/>
      <c r="C174" s="3" t="s">
        <v>456</v>
      </c>
    </row>
    <row r="175" spans="1:3">
      <c r="A175" s="84"/>
      <c r="B175" s="82"/>
      <c r="C175" s="3" t="s">
        <v>457</v>
      </c>
    </row>
    <row r="176" spans="1:3">
      <c r="A176" s="84"/>
      <c r="B176" s="82"/>
      <c r="C176" s="3" t="s">
        <v>458</v>
      </c>
    </row>
    <row r="177" spans="1:3">
      <c r="A177" s="84"/>
      <c r="B177" s="83"/>
      <c r="C177" s="3" t="s">
        <v>459</v>
      </c>
    </row>
    <row r="178" spans="1:3">
      <c r="A178" s="84"/>
      <c r="B178" s="81" t="s">
        <v>460</v>
      </c>
      <c r="C178" s="3" t="s">
        <v>461</v>
      </c>
    </row>
    <row r="179" spans="1:3">
      <c r="A179" s="84"/>
      <c r="B179" s="82"/>
      <c r="C179" s="3" t="s">
        <v>462</v>
      </c>
    </row>
    <row r="180" spans="1:3">
      <c r="A180" s="84"/>
      <c r="B180" s="82"/>
      <c r="C180" s="3" t="s">
        <v>463</v>
      </c>
    </row>
    <row r="181" spans="1:3">
      <c r="A181" s="84"/>
      <c r="B181" s="82"/>
      <c r="C181" s="3" t="s">
        <v>464</v>
      </c>
    </row>
    <row r="182" spans="1:3">
      <c r="A182" s="84"/>
      <c r="B182" s="82"/>
      <c r="C182" s="3" t="s">
        <v>465</v>
      </c>
    </row>
    <row r="183" spans="1:3">
      <c r="A183" s="84"/>
      <c r="B183" s="82"/>
      <c r="C183" s="3" t="s">
        <v>466</v>
      </c>
    </row>
    <row r="184" spans="1:3">
      <c r="A184" s="84"/>
      <c r="B184" s="83"/>
      <c r="C184" s="3" t="s">
        <v>467</v>
      </c>
    </row>
    <row r="185" spans="1:3">
      <c r="A185" s="84"/>
      <c r="B185" s="81" t="s">
        <v>468</v>
      </c>
      <c r="C185" s="3" t="s">
        <v>469</v>
      </c>
    </row>
    <row r="186" spans="1:3">
      <c r="A186" s="84"/>
      <c r="B186" s="82"/>
      <c r="C186" s="3" t="s">
        <v>470</v>
      </c>
    </row>
    <row r="187" spans="1:3">
      <c r="A187" s="84"/>
      <c r="B187" s="82"/>
      <c r="C187" s="3" t="s">
        <v>471</v>
      </c>
    </row>
    <row r="188" spans="1:3">
      <c r="A188" s="84"/>
      <c r="B188" s="83"/>
      <c r="C188" s="3" t="s">
        <v>472</v>
      </c>
    </row>
    <row r="189" spans="1:3">
      <c r="A189" s="84"/>
      <c r="B189" s="81" t="s">
        <v>473</v>
      </c>
      <c r="C189" s="3" t="s">
        <v>474</v>
      </c>
    </row>
    <row r="190" spans="1:3">
      <c r="A190" s="84"/>
      <c r="B190" s="82"/>
      <c r="C190" s="3" t="s">
        <v>475</v>
      </c>
    </row>
    <row r="191" spans="1:3">
      <c r="A191" s="84"/>
      <c r="B191" s="82"/>
      <c r="C191" s="3" t="s">
        <v>476</v>
      </c>
    </row>
    <row r="192" spans="1:3">
      <c r="A192" s="84"/>
      <c r="B192" s="82"/>
      <c r="C192" s="3" t="s">
        <v>477</v>
      </c>
    </row>
    <row r="193" spans="1:3">
      <c r="A193" s="84"/>
      <c r="B193" s="83"/>
      <c r="C193" s="3" t="s">
        <v>478</v>
      </c>
    </row>
    <row r="194" spans="1:3">
      <c r="A194" s="84"/>
      <c r="B194" s="81" t="s">
        <v>479</v>
      </c>
      <c r="C194" s="3" t="s">
        <v>480</v>
      </c>
    </row>
    <row r="195" spans="1:3">
      <c r="A195" s="84"/>
      <c r="B195" s="82"/>
      <c r="C195" s="3" t="s">
        <v>481</v>
      </c>
    </row>
    <row r="196" spans="1:3">
      <c r="A196" s="84"/>
      <c r="B196" s="82"/>
      <c r="C196" s="3" t="s">
        <v>482</v>
      </c>
    </row>
    <row r="197" spans="1:3">
      <c r="A197" s="84"/>
      <c r="B197" s="83"/>
      <c r="C197" s="3" t="s">
        <v>483</v>
      </c>
    </row>
    <row r="198" spans="1:3">
      <c r="A198" s="84" t="s">
        <v>250</v>
      </c>
      <c r="B198" s="81" t="s">
        <v>484</v>
      </c>
      <c r="C198" s="3" t="s">
        <v>485</v>
      </c>
    </row>
    <row r="199" spans="1:3">
      <c r="A199" s="84"/>
      <c r="B199" s="82"/>
      <c r="C199" s="3" t="s">
        <v>486</v>
      </c>
    </row>
    <row r="200" spans="1:3">
      <c r="A200" s="84"/>
      <c r="B200" s="82"/>
      <c r="C200" s="3" t="s">
        <v>487</v>
      </c>
    </row>
    <row r="201" spans="1:3">
      <c r="A201" s="84"/>
      <c r="B201" s="82"/>
      <c r="C201" s="3" t="s">
        <v>488</v>
      </c>
    </row>
    <row r="202" spans="1:3">
      <c r="A202" s="84"/>
      <c r="B202" s="82"/>
      <c r="C202" s="3" t="s">
        <v>489</v>
      </c>
    </row>
    <row r="203" spans="1:3">
      <c r="A203" s="84"/>
      <c r="B203" s="83"/>
      <c r="C203" s="3" t="s">
        <v>490</v>
      </c>
    </row>
    <row r="204" spans="1:3">
      <c r="A204" s="84"/>
      <c r="B204" s="81" t="s">
        <v>491</v>
      </c>
      <c r="C204" s="3" t="s">
        <v>492</v>
      </c>
    </row>
    <row r="205" spans="1:3">
      <c r="A205" s="84"/>
      <c r="B205" s="82"/>
      <c r="C205" s="3" t="s">
        <v>493</v>
      </c>
    </row>
    <row r="206" spans="1:3">
      <c r="A206" s="84"/>
      <c r="B206" s="82"/>
      <c r="C206" s="3" t="s">
        <v>494</v>
      </c>
    </row>
    <row r="207" spans="1:3">
      <c r="A207" s="84"/>
      <c r="B207" s="82"/>
      <c r="C207" s="3" t="s">
        <v>495</v>
      </c>
    </row>
    <row r="208" spans="1:3">
      <c r="A208" s="84"/>
      <c r="B208" s="83"/>
      <c r="C208" s="3" t="s">
        <v>496</v>
      </c>
    </row>
    <row r="209" spans="1:3">
      <c r="A209" s="84"/>
      <c r="B209" s="81" t="s">
        <v>497</v>
      </c>
      <c r="C209" s="3" t="s">
        <v>498</v>
      </c>
    </row>
    <row r="210" spans="1:3">
      <c r="A210" s="84"/>
      <c r="B210" s="82"/>
      <c r="C210" s="3" t="s">
        <v>499</v>
      </c>
    </row>
    <row r="211" spans="1:3">
      <c r="A211" s="84"/>
      <c r="B211" s="82"/>
      <c r="C211" s="3" t="s">
        <v>500</v>
      </c>
    </row>
    <row r="212" spans="1:3">
      <c r="A212" s="84"/>
      <c r="B212" s="82"/>
      <c r="C212" s="3" t="s">
        <v>501</v>
      </c>
    </row>
    <row r="213" spans="1:3">
      <c r="A213" s="84"/>
      <c r="B213" s="82"/>
      <c r="C213" s="3" t="s">
        <v>502</v>
      </c>
    </row>
    <row r="214" spans="1:3">
      <c r="A214" s="84"/>
      <c r="B214" s="83"/>
      <c r="C214" s="3" t="s">
        <v>503</v>
      </c>
    </row>
    <row r="215" spans="1:3">
      <c r="A215" s="84"/>
      <c r="B215" s="81" t="s">
        <v>504</v>
      </c>
      <c r="C215" s="3" t="s">
        <v>505</v>
      </c>
    </row>
    <row r="216" spans="1:3">
      <c r="A216" s="84"/>
      <c r="B216" s="82"/>
      <c r="C216" s="3" t="s">
        <v>506</v>
      </c>
    </row>
    <row r="217" spans="1:3">
      <c r="A217" s="84"/>
      <c r="B217" s="83"/>
      <c r="C217" s="3" t="s">
        <v>507</v>
      </c>
    </row>
    <row r="218" spans="1:3">
      <c r="A218" s="84" t="s">
        <v>251</v>
      </c>
      <c r="B218" s="81" t="s">
        <v>508</v>
      </c>
      <c r="C218" s="3" t="s">
        <v>509</v>
      </c>
    </row>
    <row r="219" spans="1:3">
      <c r="A219" s="84"/>
      <c r="B219" s="82"/>
      <c r="C219" s="3" t="s">
        <v>510</v>
      </c>
    </row>
    <row r="220" spans="1:3">
      <c r="A220" s="84"/>
      <c r="B220" s="82"/>
      <c r="C220" s="3" t="s">
        <v>511</v>
      </c>
    </row>
    <row r="221" spans="1:3">
      <c r="A221" s="84"/>
      <c r="B221" s="82"/>
      <c r="C221" s="3" t="s">
        <v>512</v>
      </c>
    </row>
    <row r="222" spans="1:3">
      <c r="A222" s="84"/>
      <c r="B222" s="82"/>
      <c r="C222" s="3" t="s">
        <v>513</v>
      </c>
    </row>
    <row r="223" spans="1:3">
      <c r="A223" s="84"/>
      <c r="B223" s="83"/>
      <c r="C223" s="3" t="s">
        <v>514</v>
      </c>
    </row>
    <row r="224" spans="1:3">
      <c r="A224" s="84"/>
      <c r="B224" s="81" t="s">
        <v>515</v>
      </c>
      <c r="C224" s="3" t="s">
        <v>516</v>
      </c>
    </row>
    <row r="225" spans="1:3">
      <c r="A225" s="84"/>
      <c r="B225" s="82"/>
      <c r="C225" s="3" t="s">
        <v>517</v>
      </c>
    </row>
    <row r="226" spans="1:3">
      <c r="A226" s="84"/>
      <c r="B226" s="82"/>
      <c r="C226" s="3" t="s">
        <v>512</v>
      </c>
    </row>
    <row r="227" spans="1:3">
      <c r="A227" s="84"/>
      <c r="B227" s="83"/>
      <c r="C227" s="3" t="s">
        <v>518</v>
      </c>
    </row>
    <row r="228" spans="1:3">
      <c r="A228" s="84"/>
      <c r="B228" s="81" t="s">
        <v>519</v>
      </c>
      <c r="C228" s="3" t="s">
        <v>520</v>
      </c>
    </row>
    <row r="229" spans="1:3">
      <c r="A229" s="84"/>
      <c r="B229" s="82"/>
      <c r="C229" s="3" t="s">
        <v>521</v>
      </c>
    </row>
    <row r="230" spans="1:3">
      <c r="A230" s="84"/>
      <c r="B230" s="82"/>
      <c r="C230" s="3" t="s">
        <v>522</v>
      </c>
    </row>
    <row r="231" spans="1:3">
      <c r="A231" s="84"/>
      <c r="B231" s="82"/>
      <c r="C231" s="3" t="s">
        <v>523</v>
      </c>
    </row>
    <row r="232" spans="1:3">
      <c r="A232" s="84"/>
      <c r="B232" s="82"/>
      <c r="C232" s="3" t="s">
        <v>524</v>
      </c>
    </row>
    <row r="233" spans="1:3">
      <c r="A233" s="84"/>
      <c r="B233" s="82"/>
      <c r="C233" s="3" t="s">
        <v>525</v>
      </c>
    </row>
    <row r="234" spans="1:3">
      <c r="A234" s="84"/>
      <c r="B234" s="83"/>
      <c r="C234" s="3" t="s">
        <v>526</v>
      </c>
    </row>
    <row r="235" spans="1:3">
      <c r="A235" s="84" t="s">
        <v>252</v>
      </c>
      <c r="B235" s="81" t="s">
        <v>527</v>
      </c>
      <c r="C235" s="3" t="s">
        <v>528</v>
      </c>
    </row>
    <row r="236" spans="1:3">
      <c r="A236" s="84"/>
      <c r="B236" s="83"/>
      <c r="C236" s="3" t="s">
        <v>529</v>
      </c>
    </row>
    <row r="237" spans="1:3">
      <c r="A237" s="84"/>
      <c r="B237" s="81" t="s">
        <v>530</v>
      </c>
      <c r="C237" s="3" t="s">
        <v>531</v>
      </c>
    </row>
    <row r="238" spans="1:3">
      <c r="A238" s="84"/>
      <c r="B238" s="82"/>
      <c r="C238" s="3" t="s">
        <v>532</v>
      </c>
    </row>
    <row r="239" spans="1:3">
      <c r="A239" s="84"/>
      <c r="B239" s="83"/>
      <c r="C239" s="3" t="s">
        <v>533</v>
      </c>
    </row>
    <row r="240" spans="1:3">
      <c r="A240" s="84"/>
      <c r="B240" s="81" t="s">
        <v>534</v>
      </c>
      <c r="C240" s="3" t="s">
        <v>535</v>
      </c>
    </row>
    <row r="241" spans="1:3">
      <c r="A241" s="84"/>
      <c r="B241" s="82"/>
      <c r="C241" s="3" t="s">
        <v>536</v>
      </c>
    </row>
    <row r="242" spans="1:3">
      <c r="A242" s="84"/>
      <c r="B242" s="82"/>
      <c r="C242" s="3" t="s">
        <v>537</v>
      </c>
    </row>
    <row r="243" spans="1:3">
      <c r="A243" s="84"/>
      <c r="B243" s="82"/>
      <c r="C243" s="3" t="s">
        <v>538</v>
      </c>
    </row>
    <row r="244" spans="1:3">
      <c r="A244" s="84"/>
      <c r="B244" s="83"/>
      <c r="C244" s="3" t="s">
        <v>539</v>
      </c>
    </row>
    <row r="245" spans="1:3">
      <c r="A245" s="84"/>
      <c r="B245" s="81" t="s">
        <v>540</v>
      </c>
      <c r="C245" s="3" t="s">
        <v>541</v>
      </c>
    </row>
    <row r="246" spans="1:3">
      <c r="A246" s="84"/>
      <c r="B246" s="82"/>
      <c r="C246" s="3" t="s">
        <v>542</v>
      </c>
    </row>
    <row r="247" spans="1:3">
      <c r="A247" s="84"/>
      <c r="B247" s="82"/>
      <c r="C247" s="3" t="s">
        <v>543</v>
      </c>
    </row>
    <row r="248" spans="1:3">
      <c r="A248" s="84"/>
      <c r="B248" s="82"/>
      <c r="C248" s="3" t="s">
        <v>544</v>
      </c>
    </row>
    <row r="249" spans="1:3">
      <c r="A249" s="84"/>
      <c r="B249" s="83"/>
      <c r="C249" s="3" t="s">
        <v>545</v>
      </c>
    </row>
    <row r="250" spans="1:3">
      <c r="A250" s="84"/>
      <c r="B250" s="81" t="s">
        <v>546</v>
      </c>
      <c r="C250" s="3" t="s">
        <v>547</v>
      </c>
    </row>
    <row r="251" spans="1:3">
      <c r="A251" s="84"/>
      <c r="B251" s="82"/>
      <c r="C251" s="3" t="s">
        <v>548</v>
      </c>
    </row>
    <row r="252" spans="1:3">
      <c r="A252" s="84"/>
      <c r="B252" s="82"/>
      <c r="C252" s="3" t="s">
        <v>549</v>
      </c>
    </row>
    <row r="253" spans="1:3">
      <c r="A253" s="84"/>
      <c r="B253" s="83"/>
      <c r="C253" s="3" t="s">
        <v>550</v>
      </c>
    </row>
    <row r="254" spans="1:3">
      <c r="A254" s="84"/>
      <c r="B254" s="81" t="s">
        <v>551</v>
      </c>
      <c r="C254" s="3" t="s">
        <v>552</v>
      </c>
    </row>
    <row r="255" spans="1:3">
      <c r="A255" s="84"/>
      <c r="B255" s="82"/>
      <c r="C255" s="3" t="s">
        <v>553</v>
      </c>
    </row>
    <row r="256" spans="1:3">
      <c r="A256" s="84"/>
      <c r="B256" s="82"/>
      <c r="C256" s="3" t="s">
        <v>554</v>
      </c>
    </row>
    <row r="257" spans="1:3">
      <c r="A257" s="84"/>
      <c r="B257" s="82"/>
      <c r="C257" s="3" t="s">
        <v>555</v>
      </c>
    </row>
    <row r="258" spans="1:3">
      <c r="A258" s="84"/>
      <c r="B258" s="82"/>
      <c r="C258" s="3" t="s">
        <v>556</v>
      </c>
    </row>
    <row r="259" spans="1:3">
      <c r="A259" s="84"/>
      <c r="B259" s="83"/>
      <c r="C259" s="3" t="s">
        <v>557</v>
      </c>
    </row>
    <row r="260" spans="1:3">
      <c r="A260" s="84"/>
      <c r="B260" s="81" t="s">
        <v>558</v>
      </c>
      <c r="C260" s="3" t="s">
        <v>559</v>
      </c>
    </row>
    <row r="261" spans="1:3">
      <c r="A261" s="84"/>
      <c r="B261" s="82"/>
      <c r="C261" s="3" t="s">
        <v>560</v>
      </c>
    </row>
    <row r="262" spans="1:3">
      <c r="A262" s="84"/>
      <c r="B262" s="82"/>
      <c r="C262" s="3" t="s">
        <v>561</v>
      </c>
    </row>
    <row r="263" spans="1:3">
      <c r="A263" s="84"/>
      <c r="B263" s="82"/>
      <c r="C263" s="3" t="s">
        <v>562</v>
      </c>
    </row>
    <row r="264" spans="1:3">
      <c r="A264" s="84"/>
      <c r="B264" s="82"/>
      <c r="C264" s="3" t="s">
        <v>563</v>
      </c>
    </row>
    <row r="265" spans="1:3">
      <c r="A265" s="84"/>
      <c r="B265" s="82"/>
      <c r="C265" s="3" t="s">
        <v>564</v>
      </c>
    </row>
    <row r="266" spans="1:3">
      <c r="A266" s="84"/>
      <c r="B266" s="83"/>
      <c r="C266" s="3" t="s">
        <v>565</v>
      </c>
    </row>
    <row r="267" spans="1:3">
      <c r="A267" s="84"/>
      <c r="B267" s="81" t="s">
        <v>566</v>
      </c>
      <c r="C267" s="3" t="s">
        <v>567</v>
      </c>
    </row>
    <row r="268" spans="1:3">
      <c r="A268" s="84"/>
      <c r="B268" s="82"/>
      <c r="C268" s="3" t="s">
        <v>568</v>
      </c>
    </row>
    <row r="269" spans="1:3">
      <c r="A269" s="84"/>
      <c r="B269" s="82"/>
      <c r="C269" s="3" t="s">
        <v>569</v>
      </c>
    </row>
    <row r="270" spans="1:3">
      <c r="A270" s="84"/>
      <c r="B270" s="82"/>
      <c r="C270" s="3" t="s">
        <v>570</v>
      </c>
    </row>
    <row r="271" spans="1:3">
      <c r="A271" s="84"/>
      <c r="B271" s="82"/>
      <c r="C271" s="3" t="s">
        <v>571</v>
      </c>
    </row>
    <row r="272" spans="1:3">
      <c r="A272" s="84"/>
      <c r="B272" s="82"/>
      <c r="C272" s="3" t="s">
        <v>572</v>
      </c>
    </row>
    <row r="273" spans="1:3">
      <c r="A273" s="84"/>
      <c r="B273" s="82"/>
      <c r="C273" s="3" t="s">
        <v>573</v>
      </c>
    </row>
    <row r="274" spans="1:3">
      <c r="A274" s="84"/>
      <c r="B274" s="83"/>
      <c r="C274" s="3" t="s">
        <v>574</v>
      </c>
    </row>
    <row r="275" spans="1:3">
      <c r="A275" s="84"/>
      <c r="B275" s="81" t="s">
        <v>575</v>
      </c>
      <c r="C275" s="3" t="s">
        <v>576</v>
      </c>
    </row>
    <row r="276" spans="1:3">
      <c r="A276" s="84"/>
      <c r="B276" s="82"/>
      <c r="C276" s="3" t="s">
        <v>577</v>
      </c>
    </row>
    <row r="277" spans="1:3">
      <c r="A277" s="84"/>
      <c r="B277" s="82"/>
      <c r="C277" s="3" t="s">
        <v>578</v>
      </c>
    </row>
    <row r="278" spans="1:3">
      <c r="A278" s="84"/>
      <c r="B278" s="82"/>
      <c r="C278" s="3" t="s">
        <v>579</v>
      </c>
    </row>
    <row r="279" spans="1:3">
      <c r="A279" s="84"/>
      <c r="B279" s="82"/>
      <c r="C279" s="3" t="s">
        <v>580</v>
      </c>
    </row>
    <row r="280" spans="1:3">
      <c r="A280" s="84"/>
      <c r="B280" s="82"/>
      <c r="C280" s="3" t="s">
        <v>581</v>
      </c>
    </row>
    <row r="281" spans="1:3">
      <c r="A281" s="84"/>
      <c r="B281" s="82"/>
      <c r="C281" s="3" t="s">
        <v>582</v>
      </c>
    </row>
    <row r="282" spans="1:3">
      <c r="A282" s="84"/>
      <c r="B282" s="83"/>
      <c r="C282" s="3" t="s">
        <v>583</v>
      </c>
    </row>
    <row r="283" spans="1:3">
      <c r="A283" s="84"/>
      <c r="B283" s="81" t="s">
        <v>584</v>
      </c>
      <c r="C283" s="3" t="s">
        <v>585</v>
      </c>
    </row>
    <row r="284" spans="1:3">
      <c r="A284" s="84"/>
      <c r="B284" s="82"/>
      <c r="C284" s="3" t="s">
        <v>586</v>
      </c>
    </row>
    <row r="285" spans="1:3">
      <c r="A285" s="84"/>
      <c r="B285" s="82"/>
      <c r="C285" s="3" t="s">
        <v>587</v>
      </c>
    </row>
    <row r="286" spans="1:3">
      <c r="A286" s="84"/>
      <c r="B286" s="83"/>
      <c r="C286" s="3" t="s">
        <v>588</v>
      </c>
    </row>
    <row r="287" spans="1:3">
      <c r="A287" s="84"/>
      <c r="B287" s="81" t="s">
        <v>426</v>
      </c>
      <c r="C287" s="3" t="s">
        <v>427</v>
      </c>
    </row>
    <row r="288" spans="1:3">
      <c r="A288" s="84"/>
      <c r="B288" s="82"/>
      <c r="C288" s="3" t="s">
        <v>428</v>
      </c>
    </row>
    <row r="289" spans="1:3">
      <c r="A289" s="84"/>
      <c r="B289" s="82"/>
      <c r="C289" s="3" t="s">
        <v>429</v>
      </c>
    </row>
    <row r="290" spans="1:3">
      <c r="A290" s="84"/>
      <c r="B290" s="82"/>
      <c r="C290" s="3" t="s">
        <v>430</v>
      </c>
    </row>
    <row r="291" spans="1:3">
      <c r="A291" s="84"/>
      <c r="B291" s="83"/>
      <c r="C291" s="3" t="s">
        <v>431</v>
      </c>
    </row>
    <row r="292" spans="1:3">
      <c r="A292" s="84" t="s">
        <v>253</v>
      </c>
      <c r="B292" s="81" t="s">
        <v>589</v>
      </c>
      <c r="C292" s="3" t="s">
        <v>590</v>
      </c>
    </row>
    <row r="293" spans="1:3">
      <c r="A293" s="84"/>
      <c r="B293" s="82"/>
      <c r="C293" s="3" t="s">
        <v>591</v>
      </c>
    </row>
    <row r="294" spans="1:3">
      <c r="A294" s="84"/>
      <c r="B294" s="82"/>
      <c r="C294" s="3" t="s">
        <v>592</v>
      </c>
    </row>
    <row r="295" spans="1:3">
      <c r="A295" s="84"/>
      <c r="B295" s="82"/>
      <c r="C295" s="3" t="s">
        <v>593</v>
      </c>
    </row>
    <row r="296" spans="1:3">
      <c r="A296" s="84"/>
      <c r="B296" s="82"/>
      <c r="C296" s="3" t="s">
        <v>594</v>
      </c>
    </row>
    <row r="297" spans="1:3">
      <c r="A297" s="84"/>
      <c r="B297" s="82"/>
      <c r="C297" s="3" t="s">
        <v>595</v>
      </c>
    </row>
    <row r="298" spans="1:3">
      <c r="A298" s="84"/>
      <c r="B298" s="82"/>
      <c r="C298" s="3" t="s">
        <v>596</v>
      </c>
    </row>
    <row r="299" spans="1:3">
      <c r="A299" s="84"/>
      <c r="B299" s="82"/>
      <c r="C299" s="3" t="s">
        <v>597</v>
      </c>
    </row>
    <row r="300" spans="1:3">
      <c r="A300" s="84"/>
      <c r="B300" s="82"/>
      <c r="C300" s="3" t="s">
        <v>598</v>
      </c>
    </row>
    <row r="301" spans="1:3">
      <c r="A301" s="84"/>
      <c r="B301" s="83"/>
      <c r="C301" s="3" t="s">
        <v>599</v>
      </c>
    </row>
    <row r="302" spans="1:3">
      <c r="A302" s="84"/>
      <c r="B302" s="81" t="s">
        <v>600</v>
      </c>
      <c r="C302" s="3" t="s">
        <v>601</v>
      </c>
    </row>
    <row r="303" spans="1:3">
      <c r="A303" s="84"/>
      <c r="B303" s="82"/>
      <c r="C303" s="3" t="s">
        <v>602</v>
      </c>
    </row>
    <row r="304" spans="1:3">
      <c r="A304" s="84"/>
      <c r="B304" s="82"/>
      <c r="C304" s="3" t="s">
        <v>603</v>
      </c>
    </row>
    <row r="305" spans="1:3">
      <c r="A305" s="84"/>
      <c r="B305" s="82"/>
      <c r="C305" s="3" t="s">
        <v>604</v>
      </c>
    </row>
    <row r="306" spans="1:3">
      <c r="A306" s="84"/>
      <c r="B306" s="82"/>
      <c r="C306" s="3" t="s">
        <v>605</v>
      </c>
    </row>
    <row r="307" spans="1:3">
      <c r="A307" s="84"/>
      <c r="B307" s="82"/>
      <c r="C307" s="3" t="s">
        <v>606</v>
      </c>
    </row>
    <row r="308" spans="1:3">
      <c r="A308" s="84"/>
      <c r="B308" s="82"/>
      <c r="C308" s="3" t="s">
        <v>264</v>
      </c>
    </row>
    <row r="309" spans="1:3">
      <c r="A309" s="84"/>
      <c r="B309" s="83"/>
      <c r="C309" s="3" t="s">
        <v>332</v>
      </c>
    </row>
    <row r="310" spans="1:3">
      <c r="A310" s="84"/>
      <c r="B310" s="81" t="s">
        <v>607</v>
      </c>
      <c r="C310" s="3" t="s">
        <v>608</v>
      </c>
    </row>
    <row r="311" spans="1:3">
      <c r="A311" s="84"/>
      <c r="B311" s="82"/>
      <c r="C311" s="3" t="s">
        <v>609</v>
      </c>
    </row>
    <row r="312" spans="1:3">
      <c r="A312" s="84"/>
      <c r="B312" s="82"/>
      <c r="C312" s="3" t="s">
        <v>610</v>
      </c>
    </row>
    <row r="313" spans="1:3">
      <c r="A313" s="84"/>
      <c r="B313" s="82"/>
      <c r="C313" s="3" t="s">
        <v>611</v>
      </c>
    </row>
    <row r="314" spans="1:3">
      <c r="A314" s="84"/>
      <c r="B314" s="83"/>
      <c r="C314" s="3" t="s">
        <v>276</v>
      </c>
    </row>
    <row r="315" spans="1:3">
      <c r="A315" s="84" t="s">
        <v>254</v>
      </c>
      <c r="B315" s="81" t="s">
        <v>612</v>
      </c>
      <c r="C315" s="3" t="s">
        <v>613</v>
      </c>
    </row>
    <row r="316" spans="1:3">
      <c r="A316" s="84"/>
      <c r="B316" s="82"/>
      <c r="C316" s="3" t="s">
        <v>614</v>
      </c>
    </row>
    <row r="317" spans="1:3">
      <c r="A317" s="84"/>
      <c r="B317" s="82"/>
      <c r="C317" s="3" t="s">
        <v>615</v>
      </c>
    </row>
    <row r="318" spans="1:3">
      <c r="A318" s="84"/>
      <c r="B318" s="83"/>
      <c r="C318" s="3" t="s">
        <v>616</v>
      </c>
    </row>
    <row r="319" spans="1:3">
      <c r="A319" s="84"/>
      <c r="B319" s="81" t="s">
        <v>617</v>
      </c>
      <c r="C319" s="3" t="s">
        <v>618</v>
      </c>
    </row>
    <row r="320" spans="1:3">
      <c r="A320" s="84"/>
      <c r="B320" s="82"/>
      <c r="C320" s="3" t="s">
        <v>619</v>
      </c>
    </row>
    <row r="321" spans="1:3">
      <c r="A321" s="84"/>
      <c r="B321" s="82"/>
      <c r="C321" s="3" t="s">
        <v>620</v>
      </c>
    </row>
    <row r="322" spans="1:3">
      <c r="A322" s="84"/>
      <c r="B322" s="82"/>
      <c r="C322" s="3" t="s">
        <v>621</v>
      </c>
    </row>
    <row r="323" spans="1:3">
      <c r="A323" s="84"/>
      <c r="B323" s="82"/>
      <c r="C323" s="3" t="s">
        <v>622</v>
      </c>
    </row>
    <row r="324" spans="1:3">
      <c r="A324" s="84"/>
      <c r="B324" s="83"/>
      <c r="C324" s="3" t="s">
        <v>623</v>
      </c>
    </row>
  </sheetData>
  <sheetProtection sheet="1" objects="1" scenarios="1"/>
  <mergeCells count="76">
    <mergeCell ref="A172:A197"/>
    <mergeCell ref="A2:A76"/>
    <mergeCell ref="A77:A99"/>
    <mergeCell ref="A100:A129"/>
    <mergeCell ref="A130:A156"/>
    <mergeCell ref="A157:A171"/>
    <mergeCell ref="B2:B10"/>
    <mergeCell ref="B11:B21"/>
    <mergeCell ref="B22:B28"/>
    <mergeCell ref="B29:B34"/>
    <mergeCell ref="B35:B41"/>
    <mergeCell ref="A198:A217"/>
    <mergeCell ref="A218:A234"/>
    <mergeCell ref="A235:A291"/>
    <mergeCell ref="A292:A314"/>
    <mergeCell ref="A315:A324"/>
    <mergeCell ref="B100:B103"/>
    <mergeCell ref="B42:B45"/>
    <mergeCell ref="B46:B56"/>
    <mergeCell ref="B57:B61"/>
    <mergeCell ref="B62:B71"/>
    <mergeCell ref="B72:B76"/>
    <mergeCell ref="B77:B78"/>
    <mergeCell ref="B79:B82"/>
    <mergeCell ref="B83:B86"/>
    <mergeCell ref="B91:B93"/>
    <mergeCell ref="B95:B99"/>
    <mergeCell ref="B87:B90"/>
    <mergeCell ref="B148:B149"/>
    <mergeCell ref="B104:B105"/>
    <mergeCell ref="B106:B107"/>
    <mergeCell ref="B108:B113"/>
    <mergeCell ref="B114:B119"/>
    <mergeCell ref="B120:B124"/>
    <mergeCell ref="B125:B126"/>
    <mergeCell ref="B127:B129"/>
    <mergeCell ref="B130:B135"/>
    <mergeCell ref="B136:B139"/>
    <mergeCell ref="B140:B144"/>
    <mergeCell ref="B145:B147"/>
    <mergeCell ref="B189:B193"/>
    <mergeCell ref="B150:B151"/>
    <mergeCell ref="B152:B156"/>
    <mergeCell ref="B157:B158"/>
    <mergeCell ref="B159:B160"/>
    <mergeCell ref="B161:B163"/>
    <mergeCell ref="B164:B166"/>
    <mergeCell ref="B167:B168"/>
    <mergeCell ref="B169:B171"/>
    <mergeCell ref="B172:B177"/>
    <mergeCell ref="B178:B184"/>
    <mergeCell ref="B185:B188"/>
    <mergeCell ref="B245:B249"/>
    <mergeCell ref="B194:B197"/>
    <mergeCell ref="B198:B203"/>
    <mergeCell ref="B204:B208"/>
    <mergeCell ref="B209:B214"/>
    <mergeCell ref="B215:B217"/>
    <mergeCell ref="B218:B223"/>
    <mergeCell ref="B224:B227"/>
    <mergeCell ref="B228:B234"/>
    <mergeCell ref="B235:B236"/>
    <mergeCell ref="B237:B239"/>
    <mergeCell ref="B240:B244"/>
    <mergeCell ref="B319:B324"/>
    <mergeCell ref="B250:B253"/>
    <mergeCell ref="B254:B259"/>
    <mergeCell ref="B260:B266"/>
    <mergeCell ref="B267:B274"/>
    <mergeCell ref="B275:B282"/>
    <mergeCell ref="B283:B286"/>
    <mergeCell ref="B287:B291"/>
    <mergeCell ref="B292:B301"/>
    <mergeCell ref="B302:B309"/>
    <mergeCell ref="B310:B314"/>
    <mergeCell ref="B315:B318"/>
  </mergeCells>
  <phoneticPr fontId="3"/>
  <pageMargins left="0.7" right="0.7" top="0.75" bottom="0.75" header="0.3" footer="0.3"/>
  <pageSetup paperSize="9" scale="49" orientation="portrait" r:id="rId1"/>
  <rowBreaks count="4" manualBreakCount="4">
    <brk id="76" max="2" man="1"/>
    <brk id="156" max="2" man="1"/>
    <brk id="234" max="2" man="1"/>
    <brk id="314" max="2" man="1"/>
  </rowBreaks>
  <colBreaks count="1" manualBreakCount="1">
    <brk id="3"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AC0B5A-08FC-461A-88B8-F1A8FF03C934}">
  <dimension ref="A1:C110"/>
  <sheetViews>
    <sheetView view="pageBreakPreview" zoomScale="80" zoomScaleNormal="90" zoomScaleSheetLayoutView="80" workbookViewId="0"/>
  </sheetViews>
  <sheetFormatPr defaultRowHeight="18.75"/>
  <cols>
    <col min="1" max="1" width="35.75" style="11" customWidth="1"/>
    <col min="2" max="2" width="70.5" style="11" bestFit="1" customWidth="1"/>
    <col min="3" max="3" width="128.5" style="11" customWidth="1"/>
    <col min="4" max="16384" width="9" style="22"/>
  </cols>
  <sheetData>
    <row r="1" spans="1:3" s="20" customFormat="1" ht="34.5" customHeight="1" thickBot="1">
      <c r="A1" s="19" t="s">
        <v>61</v>
      </c>
      <c r="B1" s="19" t="s">
        <v>62</v>
      </c>
      <c r="C1" s="19" t="s">
        <v>63</v>
      </c>
    </row>
    <row r="2" spans="1:3" ht="19.5" thickTop="1">
      <c r="A2" s="90" t="s">
        <v>64</v>
      </c>
      <c r="B2" s="12" t="s">
        <v>65</v>
      </c>
      <c r="C2" s="21" t="s">
        <v>66</v>
      </c>
    </row>
    <row r="3" spans="1:3">
      <c r="A3" s="88"/>
      <c r="B3" s="12" t="s">
        <v>67</v>
      </c>
      <c r="C3" s="23" t="s">
        <v>68</v>
      </c>
    </row>
    <row r="4" spans="1:3">
      <c r="A4" s="89"/>
      <c r="B4" s="12" t="s">
        <v>69</v>
      </c>
      <c r="C4" s="23" t="s">
        <v>70</v>
      </c>
    </row>
    <row r="5" spans="1:3" ht="18.75" customHeight="1">
      <c r="A5" s="87" t="s">
        <v>71</v>
      </c>
      <c r="B5" s="12" t="s">
        <v>72</v>
      </c>
      <c r="C5" s="23" t="s">
        <v>73</v>
      </c>
    </row>
    <row r="6" spans="1:3">
      <c r="A6" s="88"/>
      <c r="B6" s="12" t="s">
        <v>74</v>
      </c>
      <c r="C6" s="23" t="s">
        <v>75</v>
      </c>
    </row>
    <row r="7" spans="1:3">
      <c r="A7" s="89"/>
      <c r="B7" s="12" t="s">
        <v>76</v>
      </c>
      <c r="C7" s="23" t="s">
        <v>77</v>
      </c>
    </row>
    <row r="8" spans="1:3" ht="18.75" customHeight="1">
      <c r="A8" s="87" t="s">
        <v>78</v>
      </c>
      <c r="B8" s="12" t="s">
        <v>79</v>
      </c>
      <c r="C8" s="23" t="s">
        <v>80</v>
      </c>
    </row>
    <row r="9" spans="1:3">
      <c r="A9" s="88"/>
      <c r="B9" s="12" t="s">
        <v>81</v>
      </c>
      <c r="C9" s="23" t="s">
        <v>82</v>
      </c>
    </row>
    <row r="10" spans="1:3">
      <c r="A10" s="88"/>
      <c r="B10" s="12" t="s">
        <v>737</v>
      </c>
      <c r="C10" s="23" t="s">
        <v>84</v>
      </c>
    </row>
    <row r="11" spans="1:3">
      <c r="A11" s="89"/>
      <c r="B11" s="12" t="s">
        <v>738</v>
      </c>
      <c r="C11" s="23"/>
    </row>
    <row r="12" spans="1:3">
      <c r="A12" s="87" t="s">
        <v>85</v>
      </c>
      <c r="B12" s="12" t="s">
        <v>86</v>
      </c>
      <c r="C12" s="23" t="s">
        <v>87</v>
      </c>
    </row>
    <row r="13" spans="1:3">
      <c r="A13" s="88"/>
      <c r="B13" s="12" t="s">
        <v>88</v>
      </c>
      <c r="C13" s="23" t="s">
        <v>89</v>
      </c>
    </row>
    <row r="14" spans="1:3">
      <c r="A14" s="88"/>
      <c r="B14" s="12" t="s">
        <v>90</v>
      </c>
      <c r="C14" s="23" t="s">
        <v>91</v>
      </c>
    </row>
    <row r="15" spans="1:3">
      <c r="A15" s="88"/>
      <c r="B15" s="12" t="s">
        <v>92</v>
      </c>
      <c r="C15" s="23" t="s">
        <v>93</v>
      </c>
    </row>
    <row r="16" spans="1:3">
      <c r="A16" s="88"/>
      <c r="B16" s="12" t="s">
        <v>94</v>
      </c>
      <c r="C16" s="23" t="s">
        <v>95</v>
      </c>
    </row>
    <row r="17" spans="1:3">
      <c r="A17" s="89"/>
      <c r="B17" s="12" t="s">
        <v>96</v>
      </c>
      <c r="C17" s="23" t="s">
        <v>97</v>
      </c>
    </row>
    <row r="18" spans="1:3">
      <c r="A18" s="87" t="s">
        <v>98</v>
      </c>
      <c r="B18" s="12" t="s">
        <v>99</v>
      </c>
      <c r="C18" s="23" t="s">
        <v>100</v>
      </c>
    </row>
    <row r="19" spans="1:3">
      <c r="A19" s="88"/>
      <c r="B19" s="12" t="s">
        <v>101</v>
      </c>
      <c r="C19" s="23" t="s">
        <v>102</v>
      </c>
    </row>
    <row r="20" spans="1:3">
      <c r="A20" s="88"/>
      <c r="B20" s="12" t="s">
        <v>103</v>
      </c>
      <c r="C20" s="23" t="s">
        <v>104</v>
      </c>
    </row>
    <row r="21" spans="1:3">
      <c r="A21" s="89"/>
      <c r="B21" s="12" t="s">
        <v>105</v>
      </c>
      <c r="C21" s="23" t="s">
        <v>106</v>
      </c>
    </row>
    <row r="22" spans="1:3" ht="18.75" customHeight="1">
      <c r="A22" s="87" t="s">
        <v>107</v>
      </c>
      <c r="B22" s="12" t="s">
        <v>108</v>
      </c>
      <c r="C22" s="23" t="s">
        <v>109</v>
      </c>
    </row>
    <row r="23" spans="1:3">
      <c r="A23" s="89"/>
      <c r="B23" s="12" t="s">
        <v>110</v>
      </c>
      <c r="C23" s="23" t="s">
        <v>111</v>
      </c>
    </row>
    <row r="24" spans="1:3">
      <c r="A24" s="87" t="s">
        <v>112</v>
      </c>
      <c r="B24" s="12" t="s">
        <v>113</v>
      </c>
      <c r="C24" s="23" t="s">
        <v>114</v>
      </c>
    </row>
    <row r="25" spans="1:3">
      <c r="A25" s="88"/>
      <c r="B25" s="12" t="s">
        <v>115</v>
      </c>
      <c r="C25" s="23" t="s">
        <v>116</v>
      </c>
    </row>
    <row r="26" spans="1:3">
      <c r="A26" s="88"/>
      <c r="B26" s="12" t="s">
        <v>117</v>
      </c>
      <c r="C26" s="23" t="s">
        <v>118</v>
      </c>
    </row>
    <row r="27" spans="1:3">
      <c r="A27" s="89"/>
      <c r="B27" s="12" t="s">
        <v>739</v>
      </c>
      <c r="C27" s="23" t="s">
        <v>120</v>
      </c>
    </row>
    <row r="28" spans="1:3">
      <c r="A28" s="87" t="s">
        <v>121</v>
      </c>
      <c r="B28" s="12" t="s">
        <v>740</v>
      </c>
      <c r="C28" s="23" t="s">
        <v>742</v>
      </c>
    </row>
    <row r="29" spans="1:3">
      <c r="A29" s="89"/>
      <c r="B29" s="12" t="s">
        <v>741</v>
      </c>
      <c r="C29" s="23" t="s">
        <v>743</v>
      </c>
    </row>
    <row r="30" spans="1:3">
      <c r="A30" s="87" t="s">
        <v>122</v>
      </c>
      <c r="B30" s="12" t="s">
        <v>123</v>
      </c>
      <c r="C30" s="23" t="s">
        <v>124</v>
      </c>
    </row>
    <row r="31" spans="1:3">
      <c r="A31" s="88"/>
      <c r="B31" s="12" t="s">
        <v>125</v>
      </c>
      <c r="C31" s="23" t="s">
        <v>126</v>
      </c>
    </row>
    <row r="32" spans="1:3">
      <c r="A32" s="88"/>
      <c r="B32" s="12" t="s">
        <v>127</v>
      </c>
      <c r="C32" s="24" t="s">
        <v>744</v>
      </c>
    </row>
    <row r="33" spans="1:3">
      <c r="A33" s="88"/>
      <c r="B33" s="12" t="s">
        <v>128</v>
      </c>
      <c r="C33" s="23" t="s">
        <v>129</v>
      </c>
    </row>
    <row r="34" spans="1:3">
      <c r="A34" s="88"/>
      <c r="B34" s="12" t="s">
        <v>130</v>
      </c>
      <c r="C34" s="23" t="s">
        <v>131</v>
      </c>
    </row>
    <row r="35" spans="1:3">
      <c r="A35" s="88"/>
      <c r="B35" s="12" t="s">
        <v>132</v>
      </c>
      <c r="C35" s="23" t="s">
        <v>133</v>
      </c>
    </row>
    <row r="36" spans="1:3">
      <c r="A36" s="89"/>
      <c r="B36" s="12" t="s">
        <v>134</v>
      </c>
      <c r="C36" s="23" t="s">
        <v>135</v>
      </c>
    </row>
    <row r="37" spans="1:3">
      <c r="A37" s="27" t="s">
        <v>136</v>
      </c>
      <c r="B37" s="12" t="s">
        <v>137</v>
      </c>
      <c r="C37" s="23" t="s">
        <v>138</v>
      </c>
    </row>
    <row r="38" spans="1:3" ht="18.75" customHeight="1">
      <c r="A38" s="87" t="s">
        <v>139</v>
      </c>
      <c r="B38" s="12" t="s">
        <v>140</v>
      </c>
      <c r="C38" s="23" t="s">
        <v>141</v>
      </c>
    </row>
    <row r="39" spans="1:3">
      <c r="A39" s="89"/>
      <c r="B39" s="12" t="s">
        <v>142</v>
      </c>
      <c r="C39" s="23" t="s">
        <v>143</v>
      </c>
    </row>
    <row r="40" spans="1:3">
      <c r="A40" s="87" t="s">
        <v>144</v>
      </c>
      <c r="B40" s="12" t="s">
        <v>145</v>
      </c>
      <c r="C40" s="23" t="s">
        <v>146</v>
      </c>
    </row>
    <row r="41" spans="1:3">
      <c r="A41" s="88"/>
      <c r="B41" s="12" t="s">
        <v>147</v>
      </c>
      <c r="C41" s="23" t="s">
        <v>148</v>
      </c>
    </row>
    <row r="42" spans="1:3">
      <c r="A42" s="88"/>
      <c r="B42" s="12" t="s">
        <v>149</v>
      </c>
      <c r="C42" s="23" t="s">
        <v>150</v>
      </c>
    </row>
    <row r="43" spans="1:3">
      <c r="A43" s="88"/>
      <c r="B43" s="12" t="s">
        <v>151</v>
      </c>
      <c r="C43" s="23" t="s">
        <v>152</v>
      </c>
    </row>
    <row r="44" spans="1:3">
      <c r="A44" s="88"/>
      <c r="B44" s="12" t="s">
        <v>153</v>
      </c>
      <c r="C44" s="23" t="s">
        <v>154</v>
      </c>
    </row>
    <row r="45" spans="1:3">
      <c r="A45" s="88"/>
      <c r="B45" s="12" t="s">
        <v>155</v>
      </c>
      <c r="C45" s="23" t="s">
        <v>156</v>
      </c>
    </row>
    <row r="46" spans="1:3">
      <c r="A46" s="88"/>
      <c r="B46" s="12" t="s">
        <v>157</v>
      </c>
      <c r="C46" s="23" t="s">
        <v>158</v>
      </c>
    </row>
    <row r="47" spans="1:3">
      <c r="A47" s="88"/>
      <c r="B47" s="12" t="s">
        <v>159</v>
      </c>
      <c r="C47" s="23" t="s">
        <v>160</v>
      </c>
    </row>
    <row r="48" spans="1:3">
      <c r="A48" s="88"/>
      <c r="B48" s="12" t="s">
        <v>161</v>
      </c>
      <c r="C48" s="23" t="s">
        <v>162</v>
      </c>
    </row>
    <row r="49" spans="1:3">
      <c r="A49" s="88"/>
      <c r="B49" s="12" t="s">
        <v>163</v>
      </c>
      <c r="C49" s="23" t="s">
        <v>164</v>
      </c>
    </row>
    <row r="50" spans="1:3">
      <c r="A50" s="87" t="s">
        <v>166</v>
      </c>
      <c r="B50" s="12" t="s">
        <v>167</v>
      </c>
      <c r="C50" s="23"/>
    </row>
    <row r="51" spans="1:3">
      <c r="A51" s="88"/>
      <c r="B51" s="12" t="s">
        <v>168</v>
      </c>
      <c r="C51" s="23"/>
    </row>
    <row r="52" spans="1:3">
      <c r="A52" s="88"/>
      <c r="B52" s="12" t="s">
        <v>169</v>
      </c>
      <c r="C52" s="23"/>
    </row>
    <row r="53" spans="1:3">
      <c r="A53" s="88"/>
      <c r="B53" s="12" t="s">
        <v>170</v>
      </c>
      <c r="C53" s="23"/>
    </row>
    <row r="54" spans="1:3">
      <c r="A54" s="88"/>
      <c r="B54" s="12" t="s">
        <v>171</v>
      </c>
      <c r="C54" s="23"/>
    </row>
    <row r="55" spans="1:3">
      <c r="A55" s="89"/>
      <c r="B55" s="12" t="s">
        <v>172</v>
      </c>
      <c r="C55" s="23"/>
    </row>
    <row r="56" spans="1:3" ht="18.75" customHeight="1">
      <c r="A56" s="87" t="s">
        <v>173</v>
      </c>
      <c r="B56" s="12" t="s">
        <v>174</v>
      </c>
      <c r="C56" s="23" t="s">
        <v>175</v>
      </c>
    </row>
    <row r="57" spans="1:3">
      <c r="A57" s="88"/>
      <c r="B57" s="12" t="s">
        <v>176</v>
      </c>
      <c r="C57" s="23" t="s">
        <v>177</v>
      </c>
    </row>
    <row r="58" spans="1:3">
      <c r="A58" s="88"/>
      <c r="B58" s="12" t="s">
        <v>178</v>
      </c>
      <c r="C58" s="23" t="s">
        <v>179</v>
      </c>
    </row>
    <row r="59" spans="1:3">
      <c r="A59" s="88"/>
      <c r="B59" s="12" t="s">
        <v>180</v>
      </c>
      <c r="C59" s="23" t="s">
        <v>181</v>
      </c>
    </row>
    <row r="60" spans="1:3">
      <c r="A60" s="88"/>
      <c r="B60" s="12" t="s">
        <v>745</v>
      </c>
      <c r="C60" s="23"/>
    </row>
    <row r="61" spans="1:3">
      <c r="A61" s="89"/>
      <c r="B61" s="12" t="s">
        <v>746</v>
      </c>
      <c r="C61" s="23"/>
    </row>
    <row r="62" spans="1:3" ht="18.75" customHeight="1">
      <c r="A62" s="87" t="s">
        <v>183</v>
      </c>
      <c r="B62" s="12" t="s">
        <v>184</v>
      </c>
      <c r="C62" s="23" t="s">
        <v>185</v>
      </c>
    </row>
    <row r="63" spans="1:3">
      <c r="A63" s="88"/>
      <c r="B63" s="12" t="s">
        <v>186</v>
      </c>
      <c r="C63" s="23" t="s">
        <v>187</v>
      </c>
    </row>
    <row r="64" spans="1:3">
      <c r="A64" s="88"/>
      <c r="B64" s="12" t="s">
        <v>188</v>
      </c>
      <c r="C64" s="23" t="s">
        <v>189</v>
      </c>
    </row>
    <row r="65" spans="1:3">
      <c r="A65" s="88"/>
      <c r="B65" s="12" t="s">
        <v>190</v>
      </c>
      <c r="C65" s="23" t="s">
        <v>191</v>
      </c>
    </row>
    <row r="66" spans="1:3">
      <c r="A66" s="88"/>
      <c r="B66" s="12" t="s">
        <v>192</v>
      </c>
      <c r="C66" s="23" t="s">
        <v>193</v>
      </c>
    </row>
    <row r="67" spans="1:3">
      <c r="A67" s="88"/>
      <c r="B67" s="12" t="s">
        <v>747</v>
      </c>
      <c r="C67" s="23" t="s">
        <v>748</v>
      </c>
    </row>
    <row r="68" spans="1:3">
      <c r="A68" s="88"/>
      <c r="B68" s="12" t="s">
        <v>750</v>
      </c>
      <c r="C68" s="23" t="s">
        <v>749</v>
      </c>
    </row>
    <row r="69" spans="1:3">
      <c r="A69" s="89"/>
      <c r="B69" s="12" t="s">
        <v>194</v>
      </c>
      <c r="C69" s="23"/>
    </row>
    <row r="70" spans="1:3">
      <c r="A70" s="87" t="s">
        <v>195</v>
      </c>
      <c r="B70" s="12" t="s">
        <v>196</v>
      </c>
      <c r="C70" s="23" t="s">
        <v>197</v>
      </c>
    </row>
    <row r="71" spans="1:3">
      <c r="A71" s="88"/>
      <c r="B71" s="12" t="s">
        <v>198</v>
      </c>
      <c r="C71" s="23" t="s">
        <v>199</v>
      </c>
    </row>
    <row r="72" spans="1:3">
      <c r="A72" s="88"/>
      <c r="B72" s="12" t="s">
        <v>200</v>
      </c>
      <c r="C72" s="23" t="s">
        <v>201</v>
      </c>
    </row>
    <row r="73" spans="1:3">
      <c r="A73" s="89"/>
      <c r="B73" s="12" t="s">
        <v>202</v>
      </c>
      <c r="C73" s="23" t="s">
        <v>203</v>
      </c>
    </row>
    <row r="74" spans="1:3" ht="18.75" customHeight="1">
      <c r="A74" s="87" t="s">
        <v>204</v>
      </c>
      <c r="B74" s="12" t="s">
        <v>205</v>
      </c>
      <c r="C74" s="25"/>
    </row>
    <row r="75" spans="1:3">
      <c r="A75" s="88"/>
      <c r="B75" s="12" t="s">
        <v>206</v>
      </c>
      <c r="C75" s="25"/>
    </row>
    <row r="76" spans="1:3">
      <c r="A76" s="88"/>
      <c r="B76" s="12" t="s">
        <v>207</v>
      </c>
      <c r="C76" s="25"/>
    </row>
    <row r="77" spans="1:3">
      <c r="A77" s="88"/>
      <c r="B77" s="12" t="s">
        <v>751</v>
      </c>
      <c r="C77" s="25"/>
    </row>
    <row r="78" spans="1:3">
      <c r="A78" s="89"/>
      <c r="B78" s="12" t="s">
        <v>208</v>
      </c>
      <c r="C78" s="25"/>
    </row>
    <row r="79" spans="1:3" ht="18.75" customHeight="1">
      <c r="A79" s="87" t="s">
        <v>209</v>
      </c>
      <c r="B79" s="12" t="s">
        <v>210</v>
      </c>
      <c r="C79" s="25"/>
    </row>
    <row r="80" spans="1:3">
      <c r="A80" s="88"/>
      <c r="B80" s="12" t="s">
        <v>211</v>
      </c>
      <c r="C80" s="25"/>
    </row>
    <row r="81" spans="1:3">
      <c r="A81" s="88"/>
      <c r="B81" s="12" t="s">
        <v>212</v>
      </c>
      <c r="C81" s="25"/>
    </row>
    <row r="82" spans="1:3">
      <c r="A82" s="88"/>
      <c r="B82" s="12" t="s">
        <v>213</v>
      </c>
      <c r="C82" s="25"/>
    </row>
    <row r="83" spans="1:3">
      <c r="A83" s="88"/>
      <c r="B83" s="12" t="s">
        <v>214</v>
      </c>
      <c r="C83" s="25"/>
    </row>
    <row r="84" spans="1:3">
      <c r="A84" s="88"/>
      <c r="B84" s="12" t="s">
        <v>215</v>
      </c>
      <c r="C84" s="25"/>
    </row>
    <row r="85" spans="1:3">
      <c r="A85" s="89"/>
      <c r="B85" s="12" t="s">
        <v>216</v>
      </c>
      <c r="C85" s="25"/>
    </row>
    <row r="86" spans="1:3" ht="18.75" customHeight="1">
      <c r="A86" s="87" t="s">
        <v>217</v>
      </c>
      <c r="B86" s="12" t="s">
        <v>218</v>
      </c>
      <c r="C86" s="25"/>
    </row>
    <row r="87" spans="1:3">
      <c r="A87" s="88"/>
      <c r="B87" s="12" t="s">
        <v>219</v>
      </c>
      <c r="C87" s="25"/>
    </row>
    <row r="88" spans="1:3">
      <c r="A88" s="88"/>
      <c r="B88" s="12" t="s">
        <v>220</v>
      </c>
      <c r="C88" s="25"/>
    </row>
    <row r="89" spans="1:3">
      <c r="A89" s="88"/>
      <c r="B89" s="12" t="s">
        <v>221</v>
      </c>
      <c r="C89" s="25"/>
    </row>
    <row r="90" spans="1:3">
      <c r="A90" s="89"/>
      <c r="B90" s="12" t="s">
        <v>222</v>
      </c>
      <c r="C90" s="25"/>
    </row>
    <row r="91" spans="1:3" ht="18.75" customHeight="1">
      <c r="A91" s="87" t="s">
        <v>223</v>
      </c>
      <c r="B91" s="12" t="s">
        <v>224</v>
      </c>
      <c r="C91" s="25"/>
    </row>
    <row r="92" spans="1:3">
      <c r="A92" s="88"/>
      <c r="B92" s="12" t="s">
        <v>225</v>
      </c>
      <c r="C92" s="25"/>
    </row>
    <row r="93" spans="1:3">
      <c r="A93" s="88"/>
      <c r="B93" s="12" t="s">
        <v>226</v>
      </c>
      <c r="C93" s="25"/>
    </row>
    <row r="94" spans="1:3">
      <c r="A94" s="88"/>
      <c r="B94" s="12" t="s">
        <v>227</v>
      </c>
      <c r="C94" s="25"/>
    </row>
    <row r="95" spans="1:3">
      <c r="A95" s="88"/>
      <c r="B95" s="12" t="s">
        <v>228</v>
      </c>
      <c r="C95" s="25"/>
    </row>
    <row r="96" spans="1:3">
      <c r="A96" s="88"/>
      <c r="B96" s="12" t="s">
        <v>752</v>
      </c>
      <c r="C96" s="25"/>
    </row>
    <row r="97" spans="1:3">
      <c r="A97" s="88"/>
      <c r="B97" s="12" t="s">
        <v>753</v>
      </c>
      <c r="C97" s="25"/>
    </row>
    <row r="98" spans="1:3">
      <c r="A98" s="88"/>
      <c r="B98" s="12" t="s">
        <v>754</v>
      </c>
      <c r="C98" s="25"/>
    </row>
    <row r="99" spans="1:3">
      <c r="A99" s="88"/>
      <c r="B99" s="12" t="s">
        <v>230</v>
      </c>
      <c r="C99" s="25"/>
    </row>
    <row r="100" spans="1:3">
      <c r="A100" s="88"/>
      <c r="B100" s="12" t="s">
        <v>231</v>
      </c>
      <c r="C100" s="25"/>
    </row>
    <row r="101" spans="1:3">
      <c r="A101" s="89"/>
      <c r="B101" s="12" t="s">
        <v>232</v>
      </c>
      <c r="C101" s="25"/>
    </row>
    <row r="102" spans="1:3" ht="18.75" customHeight="1">
      <c r="A102" s="87" t="s">
        <v>233</v>
      </c>
      <c r="B102" s="12" t="s">
        <v>234</v>
      </c>
      <c r="C102" s="25"/>
    </row>
    <row r="103" spans="1:3">
      <c r="A103" s="88"/>
      <c r="B103" s="12" t="s">
        <v>235</v>
      </c>
      <c r="C103" s="25"/>
    </row>
    <row r="104" spans="1:3">
      <c r="A104" s="88"/>
      <c r="B104" s="12" t="s">
        <v>236</v>
      </c>
      <c r="C104" s="25"/>
    </row>
    <row r="105" spans="1:3">
      <c r="A105" s="88"/>
      <c r="B105" s="12" t="s">
        <v>237</v>
      </c>
      <c r="C105" s="25"/>
    </row>
    <row r="106" spans="1:3">
      <c r="A106" s="88"/>
      <c r="B106" s="12" t="s">
        <v>238</v>
      </c>
      <c r="C106" s="25"/>
    </row>
    <row r="107" spans="1:3">
      <c r="A107" s="88"/>
      <c r="B107" s="12" t="s">
        <v>239</v>
      </c>
      <c r="C107" s="25"/>
    </row>
    <row r="108" spans="1:3">
      <c r="A108" s="88"/>
      <c r="B108" s="12" t="s">
        <v>240</v>
      </c>
      <c r="C108" s="25"/>
    </row>
    <row r="109" spans="1:3">
      <c r="A109" s="89"/>
      <c r="B109" s="12" t="s">
        <v>755</v>
      </c>
      <c r="C109" s="25"/>
    </row>
    <row r="110" spans="1:3">
      <c r="A110" s="26" t="s">
        <v>241</v>
      </c>
      <c r="B110" s="12" t="s">
        <v>165</v>
      </c>
      <c r="C110" s="25"/>
    </row>
  </sheetData>
  <sheetProtection sheet="1" objects="1" scenarios="1"/>
  <mergeCells count="20">
    <mergeCell ref="A91:A101"/>
    <mergeCell ref="A102:A109"/>
    <mergeCell ref="A56:A61"/>
    <mergeCell ref="A62:A69"/>
    <mergeCell ref="A70:A73"/>
    <mergeCell ref="A74:A78"/>
    <mergeCell ref="A79:A85"/>
    <mergeCell ref="A86:A90"/>
    <mergeCell ref="A50:A55"/>
    <mergeCell ref="A2:A4"/>
    <mergeCell ref="A5:A7"/>
    <mergeCell ref="A8:A11"/>
    <mergeCell ref="A12:A17"/>
    <mergeCell ref="A18:A21"/>
    <mergeCell ref="A22:A23"/>
    <mergeCell ref="A24:A27"/>
    <mergeCell ref="A28:A29"/>
    <mergeCell ref="A30:A36"/>
    <mergeCell ref="A38:A39"/>
    <mergeCell ref="A40:A49"/>
  </mergeCells>
  <phoneticPr fontId="3"/>
  <pageMargins left="0.7" right="0.7" top="0.75" bottom="0.75" header="0.3" footer="0.3"/>
  <pageSetup paperSize="9" scale="32" orientation="portrait" r:id="rId1"/>
  <rowBreaks count="1" manualBreakCount="1">
    <brk id="85"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975913-0003-457D-B134-19DD4C761F86}">
  <sheetPr>
    <tabColor theme="1"/>
  </sheetPr>
  <dimension ref="A2:BN64"/>
  <sheetViews>
    <sheetView view="pageBreakPreview" zoomScale="70" zoomScaleNormal="100" zoomScaleSheetLayoutView="70" workbookViewId="0">
      <selection activeCell="K33" sqref="K33"/>
    </sheetView>
  </sheetViews>
  <sheetFormatPr defaultRowHeight="13.5"/>
  <cols>
    <col min="1" max="5" width="10.625" style="1" customWidth="1"/>
    <col min="6" max="12" width="9.875" style="1" customWidth="1"/>
    <col min="13" max="18" width="8.625" style="1" customWidth="1"/>
    <col min="19" max="24" width="9" style="1" customWidth="1"/>
    <col min="25" max="30" width="9.25" style="1" customWidth="1"/>
    <col min="31" max="34" width="9.375" style="1" customWidth="1"/>
    <col min="35" max="37" width="10.5" style="1" customWidth="1"/>
    <col min="38" max="43" width="9.25" style="1" customWidth="1"/>
    <col min="44" max="47" width="10.625" style="1" customWidth="1"/>
    <col min="48" max="52" width="11" style="1" customWidth="1"/>
    <col min="53" max="56" width="10.875" style="1" customWidth="1"/>
    <col min="57" max="58" width="9.875" style="1" customWidth="1"/>
    <col min="59" max="66" width="10.75" style="1" customWidth="1"/>
    <col min="67" max="16384" width="9" style="1"/>
  </cols>
  <sheetData>
    <row r="2" spans="1:50">
      <c r="A2" s="7" t="s">
        <v>2</v>
      </c>
      <c r="B2" s="7" t="s">
        <v>776</v>
      </c>
      <c r="C2" s="7" t="s">
        <v>3</v>
      </c>
      <c r="D2" s="7" t="s">
        <v>4</v>
      </c>
      <c r="E2" s="7" t="s">
        <v>5</v>
      </c>
      <c r="F2" s="7" t="s">
        <v>6</v>
      </c>
      <c r="G2" s="7" t="s">
        <v>7</v>
      </c>
      <c r="H2" s="7" t="s">
        <v>777</v>
      </c>
      <c r="I2" s="7" t="s">
        <v>8</v>
      </c>
      <c r="J2" s="7" t="s">
        <v>9</v>
      </c>
      <c r="K2" s="7" t="s">
        <v>10</v>
      </c>
      <c r="L2" s="7" t="s">
        <v>11</v>
      </c>
      <c r="M2" s="7" t="s">
        <v>16</v>
      </c>
      <c r="N2" s="7" t="s">
        <v>12</v>
      </c>
      <c r="O2" s="7" t="s">
        <v>13</v>
      </c>
      <c r="P2" s="7" t="s">
        <v>14</v>
      </c>
      <c r="Q2" s="7" t="s">
        <v>15</v>
      </c>
      <c r="R2" s="7" t="s">
        <v>778</v>
      </c>
      <c r="S2" s="7" t="s">
        <v>779</v>
      </c>
      <c r="T2" s="7" t="s">
        <v>780</v>
      </c>
      <c r="U2" s="7" t="s">
        <v>781</v>
      </c>
      <c r="V2" s="7" t="s">
        <v>18</v>
      </c>
      <c r="W2" s="7" t="s">
        <v>19</v>
      </c>
      <c r="X2" s="7" t="s">
        <v>782</v>
      </c>
      <c r="Y2" s="7" t="s">
        <v>20</v>
      </c>
      <c r="Z2" s="7" t="s">
        <v>20</v>
      </c>
      <c r="AA2" s="7" t="s">
        <v>21</v>
      </c>
      <c r="AB2" s="7" t="s">
        <v>21</v>
      </c>
      <c r="AC2" s="7" t="s">
        <v>22</v>
      </c>
      <c r="AD2" s="7" t="s">
        <v>22</v>
      </c>
      <c r="AE2" s="7" t="s">
        <v>783</v>
      </c>
      <c r="AF2" s="7" t="s">
        <v>784</v>
      </c>
      <c r="AG2" s="7" t="s">
        <v>23</v>
      </c>
      <c r="AH2" s="7" t="s">
        <v>23</v>
      </c>
      <c r="AI2" s="7" t="s">
        <v>23</v>
      </c>
      <c r="AJ2" s="7" t="s">
        <v>24</v>
      </c>
      <c r="AK2" s="7" t="s">
        <v>24</v>
      </c>
      <c r="AL2" s="7" t="s">
        <v>24</v>
      </c>
      <c r="AM2" s="7" t="s">
        <v>25</v>
      </c>
      <c r="AN2" s="7" t="s">
        <v>25</v>
      </c>
      <c r="AO2" s="7" t="s">
        <v>25</v>
      </c>
      <c r="AP2" s="7" t="s">
        <v>17</v>
      </c>
      <c r="AQ2" s="7" t="s">
        <v>785</v>
      </c>
      <c r="AR2" s="7" t="s">
        <v>786</v>
      </c>
      <c r="AS2" s="7" t="s">
        <v>787</v>
      </c>
      <c r="AT2" s="7" t="s">
        <v>788</v>
      </c>
      <c r="AU2" s="7" t="s">
        <v>789</v>
      </c>
      <c r="AV2" s="7" t="s">
        <v>788</v>
      </c>
      <c r="AW2" s="7" t="s">
        <v>790</v>
      </c>
      <c r="AX2" s="7" t="s">
        <v>788</v>
      </c>
    </row>
    <row r="3" spans="1:50">
      <c r="A3" s="7">
        <f>'Applicant entry field'!C3</f>
        <v>0</v>
      </c>
      <c r="B3" s="7"/>
      <c r="C3" s="8" t="e">
        <f>D5</f>
        <v>#NUM!</v>
      </c>
      <c r="D3" s="7" t="e">
        <f>F5</f>
        <v>#NUM!</v>
      </c>
      <c r="E3" s="7">
        <f>'Applicant entry field'!C6</f>
        <v>0</v>
      </c>
      <c r="F3" s="7">
        <f>'Applicant entry field'!C7</f>
        <v>0</v>
      </c>
      <c r="G3" s="7">
        <f>'Applicant entry field'!C8</f>
        <v>0</v>
      </c>
      <c r="H3" s="7">
        <f>'Applicant entry field'!C9</f>
        <v>0</v>
      </c>
      <c r="I3" s="7">
        <f>'Applicant entry field'!C10</f>
        <v>0</v>
      </c>
      <c r="J3" s="7">
        <f>'Applicant entry field'!E11</f>
        <v>0</v>
      </c>
      <c r="K3" s="7">
        <f>'Applicant entry field'!I11</f>
        <v>0</v>
      </c>
      <c r="L3" s="8">
        <f>'Applicant entry field'!L11</f>
        <v>0</v>
      </c>
      <c r="M3" s="9" t="e">
        <f>DATEDIF(C3,L3,"Y")</f>
        <v>#NUM!</v>
      </c>
      <c r="N3" s="7">
        <f>'Applicant entry field'!C12</f>
        <v>0</v>
      </c>
      <c r="O3" s="7">
        <f>'Applicant entry field'!C13</f>
        <v>0</v>
      </c>
      <c r="P3" s="7">
        <f>'Applicant entry field'!C14</f>
        <v>0</v>
      </c>
      <c r="Q3" s="7">
        <f>'Applicant entry field'!C15</f>
        <v>0</v>
      </c>
      <c r="R3" s="7">
        <f>'Applicant entry field'!C18</f>
        <v>0</v>
      </c>
      <c r="S3" s="7">
        <f>'Applicant entry field'!C19</f>
        <v>0</v>
      </c>
      <c r="T3" s="7">
        <f>'Applicant entry field'!C20</f>
        <v>0</v>
      </c>
      <c r="U3" s="10">
        <f>'Applicant entry field'!C21</f>
        <v>0</v>
      </c>
      <c r="V3" s="7">
        <f>'Applicant entry field'!C22</f>
        <v>0</v>
      </c>
      <c r="W3" s="7">
        <f>'Applicant entry field'!C23</f>
        <v>0</v>
      </c>
      <c r="X3" s="7">
        <f>'Applicant entry field'!C24</f>
        <v>0</v>
      </c>
      <c r="Y3" s="7">
        <f>'Applicant entry field'!D27</f>
        <v>0</v>
      </c>
      <c r="Z3" s="7">
        <f>'Applicant entry field'!I27</f>
        <v>0</v>
      </c>
      <c r="AA3" s="7">
        <f>'Applicant entry field'!D28</f>
        <v>0</v>
      </c>
      <c r="AB3" s="7">
        <f>'Applicant entry field'!I28</f>
        <v>0</v>
      </c>
      <c r="AC3" s="7">
        <f>'Applicant entry field'!D29</f>
        <v>0</v>
      </c>
      <c r="AD3" s="7">
        <f>'Applicant entry field'!I29</f>
        <v>0</v>
      </c>
      <c r="AE3" s="7">
        <f>'Applicant entry field'!C30</f>
        <v>0</v>
      </c>
      <c r="AF3" s="7">
        <f>'Applicant entry field'!C31</f>
        <v>0</v>
      </c>
      <c r="AG3" s="7">
        <f>'Applicant entry field'!D32</f>
        <v>0</v>
      </c>
      <c r="AH3" s="7">
        <f>'Applicant entry field'!G32</f>
        <v>0</v>
      </c>
      <c r="AI3" s="7">
        <f>'Applicant entry field'!J32</f>
        <v>0</v>
      </c>
      <c r="AJ3" s="7">
        <f>'Applicant entry field'!D33</f>
        <v>0</v>
      </c>
      <c r="AK3" s="7">
        <f>'Applicant entry field'!G33</f>
        <v>0</v>
      </c>
      <c r="AL3" s="7">
        <f>'Applicant entry field'!J33</f>
        <v>0</v>
      </c>
      <c r="AM3" s="7">
        <f>'Applicant entry field'!D34</f>
        <v>0</v>
      </c>
      <c r="AN3" s="7">
        <f>'Applicant entry field'!G34</f>
        <v>0</v>
      </c>
      <c r="AO3" s="9">
        <f>'Applicant entry field'!J34</f>
        <v>0</v>
      </c>
      <c r="AP3" s="9" t="e">
        <f>D3-M3-P3</f>
        <v>#NUM!</v>
      </c>
      <c r="AQ3" s="28">
        <f>'Applicant entry field'!C37</f>
        <v>0</v>
      </c>
      <c r="AR3" s="28">
        <f>'Applicant entry field'!C38</f>
        <v>0</v>
      </c>
      <c r="AS3" s="7">
        <f>'Applicant entry field'!D39</f>
        <v>0</v>
      </c>
      <c r="AT3" s="7">
        <f>'Applicant entry field'!K39</f>
        <v>0</v>
      </c>
      <c r="AU3" s="7">
        <f>'Applicant entry field'!D40</f>
        <v>0</v>
      </c>
      <c r="AV3" s="7">
        <f>'Applicant entry field'!K40</f>
        <v>0</v>
      </c>
      <c r="AW3" s="7">
        <f>'Applicant entry field'!D41</f>
        <v>0</v>
      </c>
      <c r="AX3" s="7">
        <f>'Applicant entry field'!K41</f>
        <v>0</v>
      </c>
    </row>
    <row r="5" spans="1:50">
      <c r="A5" s="1">
        <f>'Applicant entry field'!C5</f>
        <v>0</v>
      </c>
      <c r="B5" s="1">
        <f>'Applicant entry field'!E5</f>
        <v>0</v>
      </c>
      <c r="C5" s="1">
        <f>'Applicant entry field'!G5</f>
        <v>0</v>
      </c>
      <c r="D5" s="2" t="e">
        <f>DATE(A5,B5,C5)</f>
        <v>#NUM!</v>
      </c>
      <c r="E5" s="2">
        <v>45748</v>
      </c>
      <c r="F5" s="1" t="e">
        <f>DATEDIF(D5,E5,"Y")</f>
        <v>#NUM!</v>
      </c>
    </row>
    <row r="8" spans="1:50">
      <c r="A8" s="1" t="s">
        <v>704</v>
      </c>
      <c r="B8" s="1" t="s">
        <v>705</v>
      </c>
      <c r="C8" s="1" t="s">
        <v>706</v>
      </c>
      <c r="D8" s="1" t="s">
        <v>707</v>
      </c>
      <c r="E8" s="1" t="s">
        <v>708</v>
      </c>
      <c r="F8" s="1" t="s">
        <v>709</v>
      </c>
      <c r="G8" s="1" t="s">
        <v>710</v>
      </c>
      <c r="H8" s="1" t="s">
        <v>711</v>
      </c>
      <c r="I8" s="1" t="s">
        <v>712</v>
      </c>
      <c r="J8" s="1" t="s">
        <v>702</v>
      </c>
      <c r="K8" s="1" t="s">
        <v>713</v>
      </c>
      <c r="L8" s="1" t="s">
        <v>714</v>
      </c>
      <c r="M8" s="1" t="s">
        <v>715</v>
      </c>
      <c r="N8" s="1" t="s">
        <v>716</v>
      </c>
      <c r="O8" s="1" t="s">
        <v>717</v>
      </c>
      <c r="P8" s="1" t="s">
        <v>718</v>
      </c>
      <c r="Q8" s="1" t="s">
        <v>719</v>
      </c>
      <c r="R8" s="1" t="s">
        <v>720</v>
      </c>
      <c r="S8" s="1" t="s">
        <v>721</v>
      </c>
      <c r="T8" s="1" t="s">
        <v>703</v>
      </c>
      <c r="U8" s="1" t="s">
        <v>735</v>
      </c>
      <c r="V8" s="1" t="s">
        <v>165</v>
      </c>
    </row>
    <row r="9" spans="1:50">
      <c r="A9" s="1" t="s">
        <v>757</v>
      </c>
      <c r="B9" s="1" t="s">
        <v>72</v>
      </c>
      <c r="C9" s="1" t="s">
        <v>79</v>
      </c>
      <c r="D9" s="1" t="s">
        <v>86</v>
      </c>
      <c r="E9" s="1" t="s">
        <v>99</v>
      </c>
      <c r="F9" s="1" t="s">
        <v>108</v>
      </c>
      <c r="G9" s="1" t="s">
        <v>113</v>
      </c>
      <c r="H9" s="1" t="s">
        <v>759</v>
      </c>
      <c r="I9" s="1" t="s">
        <v>123</v>
      </c>
      <c r="J9" s="1" t="s">
        <v>137</v>
      </c>
      <c r="K9" s="1" t="s">
        <v>140</v>
      </c>
      <c r="L9" s="1" t="s">
        <v>145</v>
      </c>
      <c r="M9" s="1" t="s">
        <v>723</v>
      </c>
      <c r="N9" s="1" t="s">
        <v>174</v>
      </c>
      <c r="O9" s="1" t="s">
        <v>184</v>
      </c>
      <c r="P9" s="1" t="s">
        <v>196</v>
      </c>
      <c r="Q9" s="1" t="s">
        <v>205</v>
      </c>
      <c r="R9" s="1" t="s">
        <v>210</v>
      </c>
      <c r="S9" s="1" t="s">
        <v>218</v>
      </c>
      <c r="T9" s="1" t="s">
        <v>224</v>
      </c>
      <c r="U9" s="1" t="s">
        <v>234</v>
      </c>
      <c r="V9" s="1" t="s">
        <v>734</v>
      </c>
    </row>
    <row r="10" spans="1:50">
      <c r="A10" s="1" t="s">
        <v>67</v>
      </c>
      <c r="B10" s="1" t="s">
        <v>74</v>
      </c>
      <c r="C10" s="1" t="s">
        <v>81</v>
      </c>
      <c r="D10" s="1" t="s">
        <v>88</v>
      </c>
      <c r="E10" s="1" t="s">
        <v>101</v>
      </c>
      <c r="F10" s="1" t="s">
        <v>110</v>
      </c>
      <c r="G10" s="1" t="s">
        <v>115</v>
      </c>
      <c r="H10" s="1" t="s">
        <v>760</v>
      </c>
      <c r="I10" s="1" t="s">
        <v>125</v>
      </c>
      <c r="K10" s="1" t="s">
        <v>142</v>
      </c>
      <c r="L10" s="1" t="s">
        <v>147</v>
      </c>
      <c r="M10" s="1" t="s">
        <v>724</v>
      </c>
      <c r="N10" s="1" t="s">
        <v>176</v>
      </c>
      <c r="O10" s="1" t="s">
        <v>186</v>
      </c>
      <c r="P10" s="1" t="s">
        <v>198</v>
      </c>
      <c r="Q10" s="1" t="s">
        <v>206</v>
      </c>
      <c r="R10" s="1" t="s">
        <v>211</v>
      </c>
      <c r="S10" s="1" t="s">
        <v>219</v>
      </c>
      <c r="T10" s="1" t="s">
        <v>225</v>
      </c>
      <c r="U10" s="1" t="s">
        <v>235</v>
      </c>
    </row>
    <row r="11" spans="1:50">
      <c r="A11" s="1" t="s">
        <v>69</v>
      </c>
      <c r="B11" s="1" t="s">
        <v>722</v>
      </c>
      <c r="C11" s="1" t="s">
        <v>83</v>
      </c>
      <c r="D11" s="1" t="s">
        <v>90</v>
      </c>
      <c r="E11" s="1" t="s">
        <v>103</v>
      </c>
      <c r="G11" s="1" t="s">
        <v>117</v>
      </c>
      <c r="I11" s="1" t="s">
        <v>127</v>
      </c>
      <c r="L11" s="1" t="s">
        <v>149</v>
      </c>
      <c r="M11" s="1" t="s">
        <v>725</v>
      </c>
      <c r="N11" s="1" t="s">
        <v>178</v>
      </c>
      <c r="O11" s="1" t="s">
        <v>188</v>
      </c>
      <c r="P11" s="1" t="s">
        <v>200</v>
      </c>
      <c r="Q11" s="1" t="s">
        <v>207</v>
      </c>
      <c r="R11" s="1" t="s">
        <v>212</v>
      </c>
      <c r="S11" s="1" t="s">
        <v>220</v>
      </c>
      <c r="T11" s="1" t="s">
        <v>226</v>
      </c>
      <c r="U11" s="1" t="s">
        <v>236</v>
      </c>
    </row>
    <row r="12" spans="1:50">
      <c r="C12" s="1" t="s">
        <v>758</v>
      </c>
      <c r="D12" s="1" t="s">
        <v>92</v>
      </c>
      <c r="E12" s="1" t="s">
        <v>105</v>
      </c>
      <c r="G12" s="1" t="s">
        <v>119</v>
      </c>
      <c r="I12" s="1" t="s">
        <v>128</v>
      </c>
      <c r="L12" s="1" t="s">
        <v>151</v>
      </c>
      <c r="M12" s="1" t="s">
        <v>726</v>
      </c>
      <c r="N12" s="1" t="s">
        <v>180</v>
      </c>
      <c r="O12" s="1" t="s">
        <v>729</v>
      </c>
      <c r="P12" s="1" t="s">
        <v>202</v>
      </c>
      <c r="Q12" s="1" t="s">
        <v>751</v>
      </c>
      <c r="R12" s="1" t="s">
        <v>213</v>
      </c>
      <c r="S12" s="1" t="s">
        <v>221</v>
      </c>
      <c r="T12" s="1" t="s">
        <v>227</v>
      </c>
      <c r="U12" s="1" t="s">
        <v>237</v>
      </c>
    </row>
    <row r="13" spans="1:50">
      <c r="D13" s="1" t="s">
        <v>94</v>
      </c>
      <c r="I13" s="1" t="s">
        <v>130</v>
      </c>
      <c r="L13" s="1" t="s">
        <v>153</v>
      </c>
      <c r="M13" s="1" t="s">
        <v>727</v>
      </c>
      <c r="N13" s="1" t="s">
        <v>182</v>
      </c>
      <c r="O13" s="1" t="s">
        <v>730</v>
      </c>
      <c r="Q13" s="1" t="s">
        <v>208</v>
      </c>
      <c r="R13" s="1" t="s">
        <v>214</v>
      </c>
      <c r="S13" s="1" t="s">
        <v>222</v>
      </c>
      <c r="T13" s="1" t="s">
        <v>228</v>
      </c>
      <c r="U13" s="1" t="s">
        <v>238</v>
      </c>
    </row>
    <row r="14" spans="1:50">
      <c r="D14" s="1" t="s">
        <v>96</v>
      </c>
      <c r="I14" s="1" t="s">
        <v>132</v>
      </c>
      <c r="L14" s="1" t="s">
        <v>155</v>
      </c>
      <c r="M14" s="1" t="s">
        <v>728</v>
      </c>
      <c r="N14" s="1" t="s">
        <v>746</v>
      </c>
      <c r="O14" s="1" t="s">
        <v>761</v>
      </c>
      <c r="R14" s="1" t="s">
        <v>215</v>
      </c>
      <c r="T14" s="1" t="s">
        <v>763</v>
      </c>
      <c r="U14" s="1" t="s">
        <v>732</v>
      </c>
    </row>
    <row r="15" spans="1:50">
      <c r="I15" s="1" t="s">
        <v>134</v>
      </c>
      <c r="L15" s="1" t="s">
        <v>157</v>
      </c>
      <c r="O15" s="1" t="s">
        <v>762</v>
      </c>
      <c r="R15" s="1" t="s">
        <v>216</v>
      </c>
      <c r="T15" s="1" t="s">
        <v>764</v>
      </c>
      <c r="U15" s="1" t="s">
        <v>733</v>
      </c>
    </row>
    <row r="16" spans="1:50">
      <c r="L16" s="1" t="s">
        <v>159</v>
      </c>
      <c r="O16" s="1" t="s">
        <v>731</v>
      </c>
      <c r="T16" s="1" t="s">
        <v>229</v>
      </c>
      <c r="U16" s="1" t="s">
        <v>765</v>
      </c>
    </row>
    <row r="17" spans="1:20">
      <c r="L17" s="1" t="s">
        <v>161</v>
      </c>
      <c r="T17" s="1" t="s">
        <v>230</v>
      </c>
    </row>
    <row r="18" spans="1:20">
      <c r="L18" s="1" t="s">
        <v>163</v>
      </c>
      <c r="T18" s="1" t="s">
        <v>231</v>
      </c>
    </row>
    <row r="19" spans="1:20">
      <c r="T19" s="1" t="s">
        <v>232</v>
      </c>
    </row>
    <row r="22" spans="1:20">
      <c r="A22" s="1" t="s">
        <v>626</v>
      </c>
      <c r="B22" s="1" t="s">
        <v>627</v>
      </c>
      <c r="C22" s="1" t="s">
        <v>628</v>
      </c>
      <c r="D22" s="1" t="s">
        <v>629</v>
      </c>
      <c r="E22" s="1" t="s">
        <v>630</v>
      </c>
      <c r="F22" s="1" t="s">
        <v>631</v>
      </c>
      <c r="G22" s="1" t="s">
        <v>632</v>
      </c>
      <c r="H22" s="1" t="s">
        <v>633</v>
      </c>
      <c r="I22" s="1" t="s">
        <v>634</v>
      </c>
      <c r="J22" s="1" t="s">
        <v>635</v>
      </c>
      <c r="K22" s="1" t="s">
        <v>636</v>
      </c>
    </row>
    <row r="23" spans="1:20">
      <c r="A23" s="1" t="s">
        <v>670</v>
      </c>
      <c r="B23" s="1" t="s">
        <v>675</v>
      </c>
      <c r="C23" s="1" t="s">
        <v>677</v>
      </c>
      <c r="D23" s="1" t="s">
        <v>648</v>
      </c>
      <c r="E23" s="1" t="s">
        <v>684</v>
      </c>
      <c r="F23" s="1" t="s">
        <v>655</v>
      </c>
      <c r="G23" s="1" t="s">
        <v>689</v>
      </c>
      <c r="H23" s="1" t="s">
        <v>658</v>
      </c>
      <c r="I23" s="1" t="s">
        <v>660</v>
      </c>
      <c r="J23" s="1" t="s">
        <v>694</v>
      </c>
      <c r="K23" s="1" t="s">
        <v>668</v>
      </c>
    </row>
    <row r="24" spans="1:20">
      <c r="A24" s="1" t="s">
        <v>671</v>
      </c>
      <c r="B24" s="1" t="s">
        <v>676</v>
      </c>
      <c r="C24" s="1" t="s">
        <v>678</v>
      </c>
      <c r="D24" s="1" t="s">
        <v>649</v>
      </c>
      <c r="E24" s="1" t="s">
        <v>653</v>
      </c>
      <c r="F24" s="1" t="s">
        <v>656</v>
      </c>
      <c r="G24" s="1" t="s">
        <v>690</v>
      </c>
      <c r="H24" s="1" t="s">
        <v>659</v>
      </c>
      <c r="I24" s="1" t="s">
        <v>661</v>
      </c>
      <c r="J24" s="1" t="s">
        <v>666</v>
      </c>
      <c r="K24" s="1" t="s">
        <v>669</v>
      </c>
    </row>
    <row r="25" spans="1:20">
      <c r="A25" s="1" t="s">
        <v>672</v>
      </c>
      <c r="B25" s="1" t="s">
        <v>642</v>
      </c>
      <c r="C25" s="1" t="s">
        <v>679</v>
      </c>
      <c r="D25" s="1" t="s">
        <v>696</v>
      </c>
      <c r="E25" s="1" t="s">
        <v>697</v>
      </c>
      <c r="F25" s="1" t="s">
        <v>686</v>
      </c>
      <c r="G25" s="1" t="s">
        <v>691</v>
      </c>
      <c r="H25" s="1" t="s">
        <v>699</v>
      </c>
      <c r="I25" s="1" t="s">
        <v>662</v>
      </c>
      <c r="J25" s="1" t="s">
        <v>667</v>
      </c>
    </row>
    <row r="26" spans="1:20">
      <c r="A26" s="1" t="s">
        <v>673</v>
      </c>
      <c r="B26" s="1" t="s">
        <v>643</v>
      </c>
      <c r="C26" s="1" t="s">
        <v>646</v>
      </c>
      <c r="D26" s="1" t="s">
        <v>650</v>
      </c>
      <c r="E26" s="1" t="s">
        <v>685</v>
      </c>
      <c r="F26" s="1" t="s">
        <v>687</v>
      </c>
      <c r="G26" s="1" t="s">
        <v>657</v>
      </c>
      <c r="I26" s="1" t="s">
        <v>700</v>
      </c>
    </row>
    <row r="27" spans="1:20">
      <c r="A27" s="1" t="s">
        <v>637</v>
      </c>
      <c r="B27" s="1" t="s">
        <v>695</v>
      </c>
      <c r="C27" s="1" t="s">
        <v>647</v>
      </c>
      <c r="D27" s="1" t="s">
        <v>651</v>
      </c>
      <c r="E27" s="1" t="s">
        <v>698</v>
      </c>
      <c r="F27" s="1" t="s">
        <v>688</v>
      </c>
      <c r="I27" s="1" t="s">
        <v>701</v>
      </c>
    </row>
    <row r="28" spans="1:20">
      <c r="A28" s="1" t="s">
        <v>638</v>
      </c>
      <c r="B28" s="1" t="s">
        <v>644</v>
      </c>
      <c r="C28" s="1" t="s">
        <v>680</v>
      </c>
      <c r="D28" s="1" t="s">
        <v>683</v>
      </c>
      <c r="E28" s="1" t="s">
        <v>654</v>
      </c>
      <c r="I28" s="1" t="s">
        <v>663</v>
      </c>
    </row>
    <row r="29" spans="1:20">
      <c r="A29" s="1" t="s">
        <v>674</v>
      </c>
      <c r="B29" s="1" t="s">
        <v>645</v>
      </c>
      <c r="C29" s="1" t="s">
        <v>681</v>
      </c>
      <c r="D29" s="1" t="s">
        <v>652</v>
      </c>
      <c r="I29" s="1" t="s">
        <v>664</v>
      </c>
    </row>
    <row r="30" spans="1:20">
      <c r="A30" s="1" t="s">
        <v>639</v>
      </c>
      <c r="C30" s="1" t="s">
        <v>682</v>
      </c>
      <c r="I30" s="1" t="s">
        <v>665</v>
      </c>
    </row>
    <row r="31" spans="1:20">
      <c r="A31" s="1" t="s">
        <v>640</v>
      </c>
      <c r="I31" s="1" t="s">
        <v>692</v>
      </c>
    </row>
    <row r="32" spans="1:20">
      <c r="A32" s="1" t="s">
        <v>641</v>
      </c>
      <c r="I32" s="1" t="s">
        <v>693</v>
      </c>
    </row>
    <row r="33" spans="1:66">
      <c r="I33" s="1" t="s">
        <v>652</v>
      </c>
    </row>
    <row r="35" spans="1:66">
      <c r="AR35" s="11"/>
    </row>
    <row r="36" spans="1:66" s="6" customFormat="1">
      <c r="A36" s="4" t="s">
        <v>670</v>
      </c>
      <c r="B36" s="4" t="s">
        <v>671</v>
      </c>
      <c r="C36" s="4" t="s">
        <v>672</v>
      </c>
      <c r="D36" s="4" t="s">
        <v>673</v>
      </c>
      <c r="E36" s="4" t="s">
        <v>637</v>
      </c>
      <c r="F36" s="4" t="s">
        <v>638</v>
      </c>
      <c r="G36" s="4" t="s">
        <v>674</v>
      </c>
      <c r="H36" s="4" t="s">
        <v>639</v>
      </c>
      <c r="I36" s="4" t="s">
        <v>640</v>
      </c>
      <c r="J36" s="4" t="s">
        <v>641</v>
      </c>
      <c r="K36" s="5" t="s">
        <v>675</v>
      </c>
      <c r="L36" s="5" t="s">
        <v>676</v>
      </c>
      <c r="M36" s="5" t="s">
        <v>642</v>
      </c>
      <c r="N36" s="5" t="s">
        <v>643</v>
      </c>
      <c r="O36" s="5" t="s">
        <v>695</v>
      </c>
      <c r="P36" s="5" t="s">
        <v>644</v>
      </c>
      <c r="Q36" s="5" t="s">
        <v>645</v>
      </c>
      <c r="R36" s="4" t="s">
        <v>677</v>
      </c>
      <c r="S36" s="4" t="s">
        <v>678</v>
      </c>
      <c r="T36" s="4" t="s">
        <v>679</v>
      </c>
      <c r="U36" s="4" t="s">
        <v>646</v>
      </c>
      <c r="V36" s="4" t="s">
        <v>647</v>
      </c>
      <c r="W36" s="4" t="s">
        <v>680</v>
      </c>
      <c r="X36" s="4" t="s">
        <v>681</v>
      </c>
      <c r="Y36" s="4" t="s">
        <v>682</v>
      </c>
      <c r="Z36" s="5" t="s">
        <v>648</v>
      </c>
      <c r="AA36" s="5" t="s">
        <v>649</v>
      </c>
      <c r="AB36" s="5" t="s">
        <v>696</v>
      </c>
      <c r="AC36" s="5" t="s">
        <v>650</v>
      </c>
      <c r="AD36" s="5" t="s">
        <v>651</v>
      </c>
      <c r="AE36" s="5" t="s">
        <v>683</v>
      </c>
      <c r="AF36" s="5" t="s">
        <v>652</v>
      </c>
      <c r="AG36" s="4" t="s">
        <v>684</v>
      </c>
      <c r="AH36" s="4" t="s">
        <v>653</v>
      </c>
      <c r="AI36" s="4" t="s">
        <v>697</v>
      </c>
      <c r="AJ36" s="4" t="s">
        <v>685</v>
      </c>
      <c r="AK36" s="4" t="s">
        <v>698</v>
      </c>
      <c r="AL36" s="4" t="s">
        <v>654</v>
      </c>
      <c r="AM36" s="5" t="s">
        <v>655</v>
      </c>
      <c r="AN36" s="5" t="s">
        <v>656</v>
      </c>
      <c r="AO36" s="5" t="s">
        <v>686</v>
      </c>
      <c r="AP36" s="5" t="s">
        <v>687</v>
      </c>
      <c r="AQ36" s="5" t="s">
        <v>688</v>
      </c>
      <c r="AR36" s="4" t="s">
        <v>689</v>
      </c>
      <c r="AS36" s="4" t="s">
        <v>690</v>
      </c>
      <c r="AT36" s="4" t="s">
        <v>691</v>
      </c>
      <c r="AU36" s="4" t="s">
        <v>657</v>
      </c>
      <c r="AV36" s="5" t="s">
        <v>658</v>
      </c>
      <c r="AW36" s="5" t="s">
        <v>659</v>
      </c>
      <c r="AX36" s="5" t="s">
        <v>699</v>
      </c>
      <c r="AY36" s="4" t="s">
        <v>660</v>
      </c>
      <c r="AZ36" s="4" t="s">
        <v>661</v>
      </c>
      <c r="BA36" s="4" t="s">
        <v>662</v>
      </c>
      <c r="BB36" s="4" t="s">
        <v>700</v>
      </c>
      <c r="BC36" s="4" t="s">
        <v>701</v>
      </c>
      <c r="BD36" s="4" t="s">
        <v>663</v>
      </c>
      <c r="BE36" s="4" t="s">
        <v>664</v>
      </c>
      <c r="BF36" s="4" t="s">
        <v>665</v>
      </c>
      <c r="BG36" s="4" t="s">
        <v>692</v>
      </c>
      <c r="BH36" s="4" t="s">
        <v>693</v>
      </c>
      <c r="BI36" s="4" t="s">
        <v>652</v>
      </c>
      <c r="BJ36" s="5" t="s">
        <v>694</v>
      </c>
      <c r="BK36" s="5" t="s">
        <v>666</v>
      </c>
      <c r="BL36" s="5" t="s">
        <v>667</v>
      </c>
      <c r="BM36" s="4" t="s">
        <v>668</v>
      </c>
      <c r="BN36" s="4" t="s">
        <v>669</v>
      </c>
    </row>
    <row r="37" spans="1:66" s="6" customFormat="1">
      <c r="A37" s="4" t="s">
        <v>256</v>
      </c>
      <c r="B37" s="6" t="s">
        <v>266</v>
      </c>
      <c r="C37" s="4" t="s">
        <v>278</v>
      </c>
      <c r="D37" s="6" t="s">
        <v>286</v>
      </c>
      <c r="E37" s="4" t="s">
        <v>293</v>
      </c>
      <c r="F37" s="6" t="s">
        <v>301</v>
      </c>
      <c r="G37" s="4" t="s">
        <v>304</v>
      </c>
      <c r="H37" s="6" t="s">
        <v>315</v>
      </c>
      <c r="I37" s="4" t="s">
        <v>319</v>
      </c>
      <c r="J37" s="6" t="s">
        <v>328</v>
      </c>
      <c r="K37" s="4" t="s">
        <v>334</v>
      </c>
      <c r="L37" s="6" t="s">
        <v>337</v>
      </c>
      <c r="M37" s="4" t="s">
        <v>342</v>
      </c>
      <c r="N37" s="6" t="s">
        <v>347</v>
      </c>
      <c r="O37" s="4" t="s">
        <v>350</v>
      </c>
      <c r="P37" s="6" t="s">
        <v>355</v>
      </c>
      <c r="Q37" s="4" t="s">
        <v>357</v>
      </c>
      <c r="R37" s="6" t="s">
        <v>362</v>
      </c>
      <c r="S37" s="4" t="s">
        <v>367</v>
      </c>
      <c r="T37" s="6" t="s">
        <v>370</v>
      </c>
      <c r="U37" s="4" t="s">
        <v>373</v>
      </c>
      <c r="V37" s="6" t="s">
        <v>380</v>
      </c>
      <c r="W37" s="4" t="s">
        <v>387</v>
      </c>
      <c r="X37" s="6" t="s">
        <v>392</v>
      </c>
      <c r="Y37" s="4" t="s">
        <v>395</v>
      </c>
      <c r="Z37" s="6" t="s">
        <v>399</v>
      </c>
      <c r="AA37" s="4" t="s">
        <v>406</v>
      </c>
      <c r="AB37" s="6" t="s">
        <v>411</v>
      </c>
      <c r="AC37" s="4" t="s">
        <v>417</v>
      </c>
      <c r="AD37" s="6" t="s">
        <v>421</v>
      </c>
      <c r="AE37" s="4" t="s">
        <v>424</v>
      </c>
      <c r="AF37" s="6" t="s">
        <v>427</v>
      </c>
      <c r="AG37" s="4" t="s">
        <v>433</v>
      </c>
      <c r="AH37" s="6" t="s">
        <v>436</v>
      </c>
      <c r="AI37" s="4" t="s">
        <v>439</v>
      </c>
      <c r="AJ37" s="6" t="s">
        <v>443</v>
      </c>
      <c r="AK37" s="4" t="s">
        <v>447</v>
      </c>
      <c r="AL37" s="6" t="s">
        <v>450</v>
      </c>
      <c r="AM37" s="4" t="s">
        <v>454</v>
      </c>
      <c r="AN37" s="6" t="s">
        <v>461</v>
      </c>
      <c r="AO37" s="4" t="s">
        <v>469</v>
      </c>
      <c r="AP37" s="6" t="s">
        <v>474</v>
      </c>
      <c r="AQ37" s="4" t="s">
        <v>480</v>
      </c>
      <c r="AR37" s="6" t="s">
        <v>485</v>
      </c>
      <c r="AS37" s="4" t="s">
        <v>492</v>
      </c>
      <c r="AT37" s="6" t="s">
        <v>498</v>
      </c>
      <c r="AU37" s="4" t="s">
        <v>505</v>
      </c>
      <c r="AV37" s="6" t="s">
        <v>509</v>
      </c>
      <c r="AW37" s="4" t="s">
        <v>516</v>
      </c>
      <c r="AX37" s="6" t="s">
        <v>520</v>
      </c>
      <c r="AY37" s="4" t="s">
        <v>528</v>
      </c>
      <c r="AZ37" s="6" t="s">
        <v>531</v>
      </c>
      <c r="BA37" s="4" t="s">
        <v>535</v>
      </c>
      <c r="BB37" s="6" t="s">
        <v>541</v>
      </c>
      <c r="BC37" s="4" t="s">
        <v>547</v>
      </c>
      <c r="BD37" s="6" t="s">
        <v>552</v>
      </c>
      <c r="BE37" s="4" t="s">
        <v>559</v>
      </c>
      <c r="BF37" s="6" t="s">
        <v>567</v>
      </c>
      <c r="BG37" s="4" t="s">
        <v>576</v>
      </c>
      <c r="BH37" s="6" t="s">
        <v>585</v>
      </c>
      <c r="BI37" s="4" t="s">
        <v>427</v>
      </c>
      <c r="BJ37" s="6" t="s">
        <v>590</v>
      </c>
      <c r="BK37" s="4" t="s">
        <v>601</v>
      </c>
      <c r="BL37" s="6" t="s">
        <v>608</v>
      </c>
      <c r="BM37" s="4" t="s">
        <v>613</v>
      </c>
      <c r="BN37" s="6" t="s">
        <v>618</v>
      </c>
    </row>
    <row r="38" spans="1:66" s="6" customFormat="1">
      <c r="A38" s="4" t="s">
        <v>257</v>
      </c>
      <c r="B38" s="6" t="s">
        <v>267</v>
      </c>
      <c r="C38" s="4" t="s">
        <v>279</v>
      </c>
      <c r="D38" s="6" t="s">
        <v>287</v>
      </c>
      <c r="E38" s="4" t="s">
        <v>294</v>
      </c>
      <c r="F38" s="6" t="s">
        <v>302</v>
      </c>
      <c r="G38" s="4" t="s">
        <v>305</v>
      </c>
      <c r="H38" s="6" t="s">
        <v>316</v>
      </c>
      <c r="I38" s="4" t="s">
        <v>320</v>
      </c>
      <c r="J38" s="6" t="s">
        <v>329</v>
      </c>
      <c r="K38" s="4" t="s">
        <v>335</v>
      </c>
      <c r="L38" s="6" t="s">
        <v>338</v>
      </c>
      <c r="M38" s="4" t="s">
        <v>343</v>
      </c>
      <c r="N38" s="6" t="s">
        <v>348</v>
      </c>
      <c r="O38" s="4" t="s">
        <v>352</v>
      </c>
      <c r="Q38" s="4" t="s">
        <v>358</v>
      </c>
      <c r="R38" s="6" t="s">
        <v>363</v>
      </c>
      <c r="S38" s="4" t="s">
        <v>368</v>
      </c>
      <c r="T38" s="6" t="s">
        <v>371</v>
      </c>
      <c r="U38" s="4" t="s">
        <v>374</v>
      </c>
      <c r="V38" s="6" t="s">
        <v>381</v>
      </c>
      <c r="W38" s="4" t="s">
        <v>388</v>
      </c>
      <c r="X38" s="6" t="s">
        <v>393</v>
      </c>
      <c r="Y38" s="4" t="s">
        <v>396</v>
      </c>
      <c r="Z38" s="6" t="s">
        <v>400</v>
      </c>
      <c r="AA38" s="4" t="s">
        <v>407</v>
      </c>
      <c r="AB38" s="6" t="s">
        <v>412</v>
      </c>
      <c r="AC38" s="4" t="s">
        <v>418</v>
      </c>
      <c r="AD38" s="6" t="s">
        <v>422</v>
      </c>
      <c r="AE38" s="4" t="s">
        <v>425</v>
      </c>
      <c r="AF38" s="6" t="s">
        <v>428</v>
      </c>
      <c r="AG38" s="4" t="s">
        <v>434</v>
      </c>
      <c r="AH38" s="6" t="s">
        <v>437</v>
      </c>
      <c r="AI38" s="4" t="s">
        <v>440</v>
      </c>
      <c r="AJ38" s="6" t="s">
        <v>444</v>
      </c>
      <c r="AK38" s="4" t="s">
        <v>448</v>
      </c>
      <c r="AL38" s="6" t="s">
        <v>451</v>
      </c>
      <c r="AM38" s="4" t="s">
        <v>455</v>
      </c>
      <c r="AN38" s="6" t="s">
        <v>462</v>
      </c>
      <c r="AO38" s="4" t="s">
        <v>470</v>
      </c>
      <c r="AP38" s="6" t="s">
        <v>475</v>
      </c>
      <c r="AQ38" s="4" t="s">
        <v>481</v>
      </c>
      <c r="AR38" s="6" t="s">
        <v>486</v>
      </c>
      <c r="AS38" s="4" t="s">
        <v>493</v>
      </c>
      <c r="AT38" s="6" t="s">
        <v>499</v>
      </c>
      <c r="AU38" s="4" t="s">
        <v>506</v>
      </c>
      <c r="AV38" s="6" t="s">
        <v>510</v>
      </c>
      <c r="AW38" s="4" t="s">
        <v>517</v>
      </c>
      <c r="AX38" s="6" t="s">
        <v>521</v>
      </c>
      <c r="AY38" s="4" t="s">
        <v>529</v>
      </c>
      <c r="AZ38" s="6" t="s">
        <v>532</v>
      </c>
      <c r="BA38" s="4" t="s">
        <v>536</v>
      </c>
      <c r="BB38" s="6" t="s">
        <v>542</v>
      </c>
      <c r="BC38" s="4" t="s">
        <v>548</v>
      </c>
      <c r="BD38" s="6" t="s">
        <v>553</v>
      </c>
      <c r="BE38" s="4" t="s">
        <v>560</v>
      </c>
      <c r="BF38" s="6" t="s">
        <v>568</v>
      </c>
      <c r="BG38" s="4" t="s">
        <v>577</v>
      </c>
      <c r="BH38" s="6" t="s">
        <v>586</v>
      </c>
      <c r="BI38" s="4" t="s">
        <v>428</v>
      </c>
      <c r="BJ38" s="6" t="s">
        <v>591</v>
      </c>
      <c r="BK38" s="4" t="s">
        <v>602</v>
      </c>
      <c r="BL38" s="6" t="s">
        <v>609</v>
      </c>
      <c r="BM38" s="4" t="s">
        <v>614</v>
      </c>
      <c r="BN38" s="6" t="s">
        <v>619</v>
      </c>
    </row>
    <row r="39" spans="1:66" s="6" customFormat="1">
      <c r="A39" s="4" t="s">
        <v>258</v>
      </c>
      <c r="B39" s="6" t="s">
        <v>268</v>
      </c>
      <c r="C39" s="4" t="s">
        <v>280</v>
      </c>
      <c r="D39" s="6" t="s">
        <v>288</v>
      </c>
      <c r="E39" s="4" t="s">
        <v>295</v>
      </c>
      <c r="F39" s="6" t="s">
        <v>289</v>
      </c>
      <c r="G39" s="4" t="s">
        <v>306</v>
      </c>
      <c r="H39" s="6" t="s">
        <v>317</v>
      </c>
      <c r="I39" s="4" t="s">
        <v>321</v>
      </c>
      <c r="J39" s="6" t="s">
        <v>330</v>
      </c>
      <c r="L39" s="6" t="s">
        <v>339</v>
      </c>
      <c r="M39" s="4" t="s">
        <v>344</v>
      </c>
      <c r="N39" s="6" t="s">
        <v>349</v>
      </c>
      <c r="O39" s="4" t="s">
        <v>353</v>
      </c>
      <c r="Q39" s="4" t="s">
        <v>359</v>
      </c>
      <c r="R39" s="6" t="s">
        <v>364</v>
      </c>
      <c r="U39" s="4" t="s">
        <v>375</v>
      </c>
      <c r="V39" s="6" t="s">
        <v>382</v>
      </c>
      <c r="W39" s="4" t="s">
        <v>389</v>
      </c>
      <c r="Y39" s="4" t="s">
        <v>397</v>
      </c>
      <c r="Z39" s="6" t="s">
        <v>401</v>
      </c>
      <c r="AA39" s="4" t="s">
        <v>408</v>
      </c>
      <c r="AB39" s="6" t="s">
        <v>413</v>
      </c>
      <c r="AC39" s="4" t="s">
        <v>419</v>
      </c>
      <c r="AF39" s="6" t="s">
        <v>429</v>
      </c>
      <c r="AI39" s="4" t="s">
        <v>441</v>
      </c>
      <c r="AJ39" s="6" t="s">
        <v>445</v>
      </c>
      <c r="AL39" s="6" t="s">
        <v>452</v>
      </c>
      <c r="AM39" s="4" t="s">
        <v>456</v>
      </c>
      <c r="AN39" s="6" t="s">
        <v>463</v>
      </c>
      <c r="AO39" s="4" t="s">
        <v>471</v>
      </c>
      <c r="AP39" s="6" t="s">
        <v>476</v>
      </c>
      <c r="AQ39" s="4" t="s">
        <v>482</v>
      </c>
      <c r="AR39" s="6" t="s">
        <v>487</v>
      </c>
      <c r="AS39" s="4" t="s">
        <v>494</v>
      </c>
      <c r="AT39" s="6" t="s">
        <v>500</v>
      </c>
      <c r="AU39" s="4" t="s">
        <v>507</v>
      </c>
      <c r="AV39" s="6" t="s">
        <v>511</v>
      </c>
      <c r="AW39" s="4" t="s">
        <v>512</v>
      </c>
      <c r="AX39" s="6" t="s">
        <v>522</v>
      </c>
      <c r="AZ39" s="6" t="s">
        <v>533</v>
      </c>
      <c r="BA39" s="4" t="s">
        <v>537</v>
      </c>
      <c r="BB39" s="6" t="s">
        <v>543</v>
      </c>
      <c r="BC39" s="4" t="s">
        <v>549</v>
      </c>
      <c r="BD39" s="6" t="s">
        <v>554</v>
      </c>
      <c r="BE39" s="4" t="s">
        <v>561</v>
      </c>
      <c r="BF39" s="6" t="s">
        <v>569</v>
      </c>
      <c r="BG39" s="4" t="s">
        <v>578</v>
      </c>
      <c r="BH39" s="6" t="s">
        <v>587</v>
      </c>
      <c r="BI39" s="4" t="s">
        <v>429</v>
      </c>
      <c r="BJ39" s="6" t="s">
        <v>592</v>
      </c>
      <c r="BK39" s="4" t="s">
        <v>603</v>
      </c>
      <c r="BL39" s="6" t="s">
        <v>610</v>
      </c>
      <c r="BM39" s="4" t="s">
        <v>615</v>
      </c>
      <c r="BN39" s="6" t="s">
        <v>620</v>
      </c>
    </row>
    <row r="40" spans="1:66" s="6" customFormat="1">
      <c r="A40" s="4" t="s">
        <v>259</v>
      </c>
      <c r="B40" s="6" t="s">
        <v>269</v>
      </c>
      <c r="C40" s="4" t="s">
        <v>281</v>
      </c>
      <c r="D40" s="6" t="s">
        <v>289</v>
      </c>
      <c r="E40" s="4" t="s">
        <v>296</v>
      </c>
      <c r="F40" s="6" t="s">
        <v>291</v>
      </c>
      <c r="G40" s="4" t="s">
        <v>307</v>
      </c>
      <c r="H40" s="6" t="s">
        <v>290</v>
      </c>
      <c r="I40" s="4" t="s">
        <v>322</v>
      </c>
      <c r="J40" s="6" t="s">
        <v>331</v>
      </c>
      <c r="L40" s="6" t="s">
        <v>340</v>
      </c>
      <c r="M40" s="4" t="s">
        <v>345</v>
      </c>
      <c r="N40" s="6" t="s">
        <v>350</v>
      </c>
      <c r="Q40" s="4" t="s">
        <v>360</v>
      </c>
      <c r="R40" s="6" t="s">
        <v>365</v>
      </c>
      <c r="U40" s="4" t="s">
        <v>376</v>
      </c>
      <c r="V40" s="6" t="s">
        <v>383</v>
      </c>
      <c r="W40" s="4" t="s">
        <v>390</v>
      </c>
      <c r="Z40" s="6" t="s">
        <v>402</v>
      </c>
      <c r="AA40" s="4" t="s">
        <v>409</v>
      </c>
      <c r="AB40" s="6" t="s">
        <v>414</v>
      </c>
      <c r="AF40" s="6" t="s">
        <v>430</v>
      </c>
      <c r="AM40" s="4" t="s">
        <v>457</v>
      </c>
      <c r="AN40" s="6" t="s">
        <v>464</v>
      </c>
      <c r="AO40" s="4" t="s">
        <v>472</v>
      </c>
      <c r="AP40" s="6" t="s">
        <v>477</v>
      </c>
      <c r="AQ40" s="4" t="s">
        <v>483</v>
      </c>
      <c r="AR40" s="6" t="s">
        <v>488</v>
      </c>
      <c r="AS40" s="4" t="s">
        <v>495</v>
      </c>
      <c r="AT40" s="6" t="s">
        <v>501</v>
      </c>
      <c r="AV40" s="6" t="s">
        <v>512</v>
      </c>
      <c r="AW40" s="4" t="s">
        <v>518</v>
      </c>
      <c r="AX40" s="6" t="s">
        <v>523</v>
      </c>
      <c r="BA40" s="4" t="s">
        <v>538</v>
      </c>
      <c r="BB40" s="6" t="s">
        <v>544</v>
      </c>
      <c r="BC40" s="4" t="s">
        <v>550</v>
      </c>
      <c r="BD40" s="6" t="s">
        <v>555</v>
      </c>
      <c r="BE40" s="4" t="s">
        <v>562</v>
      </c>
      <c r="BF40" s="6" t="s">
        <v>570</v>
      </c>
      <c r="BG40" s="4" t="s">
        <v>579</v>
      </c>
      <c r="BH40" s="6" t="s">
        <v>588</v>
      </c>
      <c r="BI40" s="4" t="s">
        <v>430</v>
      </c>
      <c r="BJ40" s="6" t="s">
        <v>593</v>
      </c>
      <c r="BK40" s="4" t="s">
        <v>604</v>
      </c>
      <c r="BL40" s="6" t="s">
        <v>611</v>
      </c>
      <c r="BM40" s="4" t="s">
        <v>616</v>
      </c>
      <c r="BN40" s="6" t="s">
        <v>621</v>
      </c>
    </row>
    <row r="41" spans="1:66" s="6" customFormat="1">
      <c r="A41" s="4" t="s">
        <v>260</v>
      </c>
      <c r="B41" s="6" t="s">
        <v>270</v>
      </c>
      <c r="C41" s="4" t="s">
        <v>282</v>
      </c>
      <c r="D41" s="6" t="s">
        <v>290</v>
      </c>
      <c r="E41" s="4" t="s">
        <v>297</v>
      </c>
      <c r="G41" s="4" t="s">
        <v>308</v>
      </c>
      <c r="H41" s="6" t="s">
        <v>291</v>
      </c>
      <c r="I41" s="4" t="s">
        <v>323</v>
      </c>
      <c r="J41" s="6" t="s">
        <v>332</v>
      </c>
      <c r="Q41" s="4" t="s">
        <v>361</v>
      </c>
      <c r="U41" s="4" t="s">
        <v>377</v>
      </c>
      <c r="V41" s="6" t="s">
        <v>384</v>
      </c>
      <c r="W41" s="4" t="s">
        <v>264</v>
      </c>
      <c r="Z41" s="6" t="s">
        <v>403</v>
      </c>
      <c r="AB41" s="6" t="s">
        <v>415</v>
      </c>
      <c r="AF41" s="6" t="s">
        <v>431</v>
      </c>
      <c r="AM41" s="4" t="s">
        <v>458</v>
      </c>
      <c r="AN41" s="6" t="s">
        <v>465</v>
      </c>
      <c r="AP41" s="6" t="s">
        <v>478</v>
      </c>
      <c r="AR41" s="6" t="s">
        <v>489</v>
      </c>
      <c r="AS41" s="4" t="s">
        <v>496</v>
      </c>
      <c r="AT41" s="6" t="s">
        <v>502</v>
      </c>
      <c r="AV41" s="6" t="s">
        <v>513</v>
      </c>
      <c r="AX41" s="6" t="s">
        <v>524</v>
      </c>
      <c r="BA41" s="4" t="s">
        <v>539</v>
      </c>
      <c r="BB41" s="6" t="s">
        <v>545</v>
      </c>
      <c r="BD41" s="6" t="s">
        <v>556</v>
      </c>
      <c r="BE41" s="4" t="s">
        <v>563</v>
      </c>
      <c r="BF41" s="6" t="s">
        <v>571</v>
      </c>
      <c r="BG41" s="4" t="s">
        <v>580</v>
      </c>
      <c r="BI41" s="4" t="s">
        <v>431</v>
      </c>
      <c r="BJ41" s="6" t="s">
        <v>594</v>
      </c>
      <c r="BK41" s="4" t="s">
        <v>605</v>
      </c>
      <c r="BL41" s="6" t="s">
        <v>276</v>
      </c>
      <c r="BN41" s="6" t="s">
        <v>622</v>
      </c>
    </row>
    <row r="42" spans="1:66" s="6" customFormat="1">
      <c r="A42" s="4" t="s">
        <v>261</v>
      </c>
      <c r="B42" s="6" t="s">
        <v>271</v>
      </c>
      <c r="C42" s="4" t="s">
        <v>283</v>
      </c>
      <c r="D42" s="6" t="s">
        <v>291</v>
      </c>
      <c r="E42" s="4" t="s">
        <v>298</v>
      </c>
      <c r="G42" s="4" t="s">
        <v>309</v>
      </c>
      <c r="I42" s="4" t="s">
        <v>324</v>
      </c>
      <c r="U42" s="4" t="s">
        <v>378</v>
      </c>
      <c r="V42" s="6" t="s">
        <v>385</v>
      </c>
      <c r="Z42" s="6" t="s">
        <v>404</v>
      </c>
      <c r="AM42" s="4" t="s">
        <v>459</v>
      </c>
      <c r="AN42" s="6" t="s">
        <v>466</v>
      </c>
      <c r="AR42" s="6" t="s">
        <v>490</v>
      </c>
      <c r="AT42" s="6" t="s">
        <v>503</v>
      </c>
      <c r="AV42" s="6" t="s">
        <v>514</v>
      </c>
      <c r="AX42" s="6" t="s">
        <v>525</v>
      </c>
      <c r="BD42" s="6" t="s">
        <v>557</v>
      </c>
      <c r="BE42" s="4" t="s">
        <v>564</v>
      </c>
      <c r="BF42" s="6" t="s">
        <v>572</v>
      </c>
      <c r="BG42" s="4" t="s">
        <v>581</v>
      </c>
      <c r="BJ42" s="6" t="s">
        <v>595</v>
      </c>
      <c r="BK42" s="4" t="s">
        <v>606</v>
      </c>
      <c r="BN42" s="6" t="s">
        <v>623</v>
      </c>
    </row>
    <row r="43" spans="1:66" s="6" customFormat="1">
      <c r="A43" s="4" t="s">
        <v>262</v>
      </c>
      <c r="B43" s="6" t="s">
        <v>272</v>
      </c>
      <c r="C43" s="4" t="s">
        <v>284</v>
      </c>
      <c r="E43" s="4" t="s">
        <v>299</v>
      </c>
      <c r="G43" s="4" t="s">
        <v>310</v>
      </c>
      <c r="I43" s="4" t="s">
        <v>325</v>
      </c>
      <c r="AN43" s="6" t="s">
        <v>467</v>
      </c>
      <c r="AX43" s="6" t="s">
        <v>526</v>
      </c>
      <c r="BE43" s="4" t="s">
        <v>565</v>
      </c>
      <c r="BF43" s="6" t="s">
        <v>573</v>
      </c>
      <c r="BG43" s="4" t="s">
        <v>582</v>
      </c>
      <c r="BJ43" s="6" t="s">
        <v>596</v>
      </c>
      <c r="BK43" s="4" t="s">
        <v>264</v>
      </c>
    </row>
    <row r="44" spans="1:66" s="6" customFormat="1">
      <c r="A44" s="4" t="s">
        <v>263</v>
      </c>
      <c r="B44" s="6" t="s">
        <v>273</v>
      </c>
      <c r="G44" s="4" t="s">
        <v>311</v>
      </c>
      <c r="I44" s="4" t="s">
        <v>326</v>
      </c>
      <c r="BF44" s="6" t="s">
        <v>574</v>
      </c>
      <c r="BG44" s="4" t="s">
        <v>583</v>
      </c>
      <c r="BJ44" s="6" t="s">
        <v>597</v>
      </c>
      <c r="BK44" s="4" t="s">
        <v>332</v>
      </c>
    </row>
    <row r="45" spans="1:66" s="6" customFormat="1">
      <c r="A45" s="4" t="s">
        <v>264</v>
      </c>
      <c r="B45" s="6" t="s">
        <v>274</v>
      </c>
      <c r="G45" s="4" t="s">
        <v>312</v>
      </c>
      <c r="I45" s="4" t="s">
        <v>274</v>
      </c>
      <c r="BJ45" s="6" t="s">
        <v>598</v>
      </c>
    </row>
    <row r="46" spans="1:66" s="6" customFormat="1">
      <c r="B46" s="6" t="s">
        <v>275</v>
      </c>
      <c r="G46" s="4" t="s">
        <v>313</v>
      </c>
      <c r="I46" s="4" t="s">
        <v>275</v>
      </c>
      <c r="BJ46" s="6" t="s">
        <v>599</v>
      </c>
    </row>
    <row r="47" spans="1:66" s="6" customFormat="1">
      <c r="B47" s="6" t="s">
        <v>276</v>
      </c>
      <c r="G47" s="4" t="s">
        <v>290</v>
      </c>
    </row>
    <row r="48" spans="1:66" s="6" customFormat="1"/>
    <row r="49" spans="1:44" s="6" customFormat="1"/>
    <row r="50" spans="1:44" s="6" customFormat="1">
      <c r="A50" s="6" t="s">
        <v>770</v>
      </c>
      <c r="D50" s="6" t="s">
        <v>772</v>
      </c>
      <c r="E50" s="6" t="s">
        <v>775</v>
      </c>
    </row>
    <row r="51" spans="1:44" s="6" customFormat="1">
      <c r="D51" s="6" t="s">
        <v>773</v>
      </c>
      <c r="E51" s="6" t="s">
        <v>774</v>
      </c>
    </row>
    <row r="52" spans="1:44" s="6" customFormat="1"/>
    <row r="53" spans="1:44" s="6" customFormat="1"/>
    <row r="54" spans="1:44" s="6" customFormat="1"/>
    <row r="55" spans="1:44" s="6" customFormat="1"/>
    <row r="56" spans="1:44" s="6" customFormat="1"/>
    <row r="57" spans="1:44" s="6" customFormat="1"/>
    <row r="58" spans="1:44" s="6" customFormat="1"/>
    <row r="59" spans="1:44" s="6" customFormat="1"/>
    <row r="60" spans="1:44" s="6" customFormat="1"/>
    <row r="61" spans="1:44" s="6" customFormat="1"/>
    <row r="62" spans="1:44" s="6" customFormat="1"/>
    <row r="63" spans="1:44" s="6" customFormat="1"/>
    <row r="64" spans="1:44">
      <c r="N64" s="6"/>
      <c r="AR64" s="6"/>
    </row>
  </sheetData>
  <sheetProtection sheet="1" objects="1" scenarios="1"/>
  <phoneticPr fontId="3"/>
  <pageMargins left="0.7" right="0.7" top="0.75" bottom="0.75" header="0.3" footer="0.3"/>
  <pageSetup paperSize="9" orientation="portrait" r:id="rId1"/>
  <tableParts count="99">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 r:id="rId49"/>
    <tablePart r:id="rId50"/>
    <tablePart r:id="rId51"/>
    <tablePart r:id="rId52"/>
    <tablePart r:id="rId53"/>
    <tablePart r:id="rId54"/>
    <tablePart r:id="rId55"/>
    <tablePart r:id="rId56"/>
    <tablePart r:id="rId57"/>
    <tablePart r:id="rId58"/>
    <tablePart r:id="rId59"/>
    <tablePart r:id="rId60"/>
    <tablePart r:id="rId61"/>
    <tablePart r:id="rId62"/>
    <tablePart r:id="rId63"/>
    <tablePart r:id="rId64"/>
    <tablePart r:id="rId65"/>
    <tablePart r:id="rId66"/>
    <tablePart r:id="rId67"/>
    <tablePart r:id="rId68"/>
    <tablePart r:id="rId69"/>
    <tablePart r:id="rId70"/>
    <tablePart r:id="rId71"/>
    <tablePart r:id="rId72"/>
    <tablePart r:id="rId73"/>
    <tablePart r:id="rId74"/>
    <tablePart r:id="rId75"/>
    <tablePart r:id="rId76"/>
    <tablePart r:id="rId77"/>
    <tablePart r:id="rId78"/>
    <tablePart r:id="rId79"/>
    <tablePart r:id="rId80"/>
    <tablePart r:id="rId81"/>
    <tablePart r:id="rId82"/>
    <tablePart r:id="rId83"/>
    <tablePart r:id="rId84"/>
    <tablePart r:id="rId85"/>
    <tablePart r:id="rId86"/>
    <tablePart r:id="rId87"/>
    <tablePart r:id="rId88"/>
    <tablePart r:id="rId89"/>
    <tablePart r:id="rId90"/>
    <tablePart r:id="rId91"/>
    <tablePart r:id="rId92"/>
    <tablePart r:id="rId93"/>
    <tablePart r:id="rId94"/>
    <tablePart r:id="rId95"/>
    <tablePart r:id="rId96"/>
    <tablePart r:id="rId97"/>
    <tablePart r:id="rId98"/>
    <tablePart r:id="rId99"/>
    <tablePart r:id="rId100"/>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105</vt:i4>
      </vt:variant>
    </vt:vector>
  </HeadingPairs>
  <TitlesOfParts>
    <vt:vector size="109" baseType="lpstr">
      <vt:lpstr>Applicant entry field</vt:lpstr>
      <vt:lpstr>(Reference)Examination Category</vt:lpstr>
      <vt:lpstr>(Reference) List of  Faculty</vt:lpstr>
      <vt:lpstr>Office use section(No editing!)</vt:lpstr>
      <vt:lpstr>Aerospace_engineering_marine_and_maritime_engineering_and_related_fields</vt:lpstr>
      <vt:lpstr>Agricultural_and_environmental_biology_and_related_fields</vt:lpstr>
      <vt:lpstr>Agricultural_chemistry_and_related_fields</vt:lpstr>
      <vt:lpstr>Agricultural_economics_and_rural_sociology_agricultural_engineering_and_related_fields</vt:lpstr>
      <vt:lpstr>Algebra_geometry_and_related_fields</vt:lpstr>
      <vt:lpstr>Analysis_applied_mathematics_and_related_fields</vt:lpstr>
      <vt:lpstr>Applied_condensed_matter_physics_and_related_fields</vt:lpstr>
      <vt:lpstr>Applied_informatics_and_related_fields</vt:lpstr>
      <vt:lpstr>Applied_physics_and_engineering_and_related_fields</vt:lpstr>
      <vt:lpstr>Architecture_building_engineering_and_related_fields</vt:lpstr>
      <vt:lpstr>Astronomy_and_related_fields</vt:lpstr>
      <vt:lpstr>Biology_at_cellular_to_organismal_levels_and_related_fields</vt:lpstr>
      <vt:lpstr>Biology_at_molecular_to_cellular_levels_and_related_fields</vt:lpstr>
      <vt:lpstr>Biology_at_organismal_to_population_levels_and_anthropology_and_related_fields</vt:lpstr>
      <vt:lpstr>Biomedical_engineering_and_related_fields</vt:lpstr>
      <vt:lpstr>Biomedical_structure_and_function_and_related_fields</vt:lpstr>
      <vt:lpstr>Biomolecular_chemistry_and_related_fields</vt:lpstr>
      <vt:lpstr>Brain_sciences_and_related_fields</vt:lpstr>
      <vt:lpstr>Broad_Section_Ａ</vt:lpstr>
      <vt:lpstr>Broad_Section_B</vt:lpstr>
      <vt:lpstr>Broad_Section_C</vt:lpstr>
      <vt:lpstr>Broad_Section_D</vt:lpstr>
      <vt:lpstr>Broad_Section_E</vt:lpstr>
      <vt:lpstr>Broad_Section_F</vt:lpstr>
      <vt:lpstr>Broad_Section_G</vt:lpstr>
      <vt:lpstr>Broad_Section_H</vt:lpstr>
      <vt:lpstr>Broad_Section_I</vt:lpstr>
      <vt:lpstr>Broad_Section_J</vt:lpstr>
      <vt:lpstr>Broad_Section_K</vt:lpstr>
      <vt:lpstr>Chemical_engineering_and_related_fields</vt:lpstr>
      <vt:lpstr>Civil_engineering_and_related_fields</vt:lpstr>
      <vt:lpstr>Condensed_matter_physics_and_related_fields</vt:lpstr>
      <vt:lpstr>Earth_and_planetary_science_and_related_fields</vt:lpstr>
      <vt:lpstr>Economics_business_administration_and_related_fields</vt:lpstr>
      <vt:lpstr>Education_and_related_fields</vt:lpstr>
      <vt:lpstr>Electrical_and_electronic_engineering_and_related_fields</vt:lpstr>
      <vt:lpstr>Environmental_analyses_and_evaluation_and_related_fields</vt:lpstr>
      <vt:lpstr>Environmental_conservation_measure_and_related_fields</vt:lpstr>
      <vt:lpstr>Faculty_of_Agriculture</vt:lpstr>
      <vt:lpstr>Faculty_of_Dental_Science</vt:lpstr>
      <vt:lpstr>Faculty_of_Design</vt:lpstr>
      <vt:lpstr>Faculty_of_Economics</vt:lpstr>
      <vt:lpstr>Faculty_of_Engineering</vt:lpstr>
      <vt:lpstr>Faculty_of_Engineering_Sciences</vt:lpstr>
      <vt:lpstr>Faculty_of_Human‐Environment_Studies</vt:lpstr>
      <vt:lpstr>Faculty_of_Humanities</vt:lpstr>
      <vt:lpstr>Faculty_of_Information_Science_and_Electrical_Engineering</vt:lpstr>
      <vt:lpstr>Faculty_of_Languages_and_Cultures</vt:lpstr>
      <vt:lpstr>Faculty_of_Law</vt:lpstr>
      <vt:lpstr>Faculty_of_Mathematics</vt:lpstr>
      <vt:lpstr>Faculty_of_Medical_Sciences</vt:lpstr>
      <vt:lpstr>Faculty_of_Pharmaceutical_Sciences</vt:lpstr>
      <vt:lpstr>Faculty_of_Science</vt:lpstr>
      <vt:lpstr>Faculty_of_Social_and_Cultural_Studies</vt:lpstr>
      <vt:lpstr>Fluid_engineering_thermal_engineering_and_related_fields</vt:lpstr>
      <vt:lpstr>Forestry_and_forest_products_science_applied_aquatic_science_and_related_fields</vt:lpstr>
      <vt:lpstr>General_internal_medicine_and_related_fields</vt:lpstr>
      <vt:lpstr>Geography_cultural_anthropology_folklore_and_related_fields</vt:lpstr>
      <vt:lpstr>History_archaeology_museology_and_related_fields</vt:lpstr>
      <vt:lpstr>Human_informatics_and_related_fields</vt:lpstr>
      <vt:lpstr>Information_science_computer_engineering_and_related_fields</vt:lpstr>
      <vt:lpstr>Inorganic_coordination_chemistry_analytical_chemistry_and_related_fields</vt:lpstr>
      <vt:lpstr>Inorganic_materials_chemistry__energy_related_chemistry_and_related_fields</vt:lpstr>
      <vt:lpstr>Institute_for_Materials_Chemistry_and_Engineering</vt:lpstr>
      <vt:lpstr>Institute_of_Mathematics_for_Industry</vt:lpstr>
      <vt:lpstr>Internal_medicine_of_the_bioinformation_integration_and_related_fields</vt:lpstr>
      <vt:lpstr>International_Institute_for_Carbon_Neutral_Energy_Research</vt:lpstr>
      <vt:lpstr>Law_and_related_fields</vt:lpstr>
      <vt:lpstr>Literature_linguistics_and_related_fields</vt:lpstr>
      <vt:lpstr>Materials_engineering_and_related_fields</vt:lpstr>
      <vt:lpstr>Mechanical_dynamics_robotics_and_related_fields</vt:lpstr>
      <vt:lpstr>Mechanics_of_materials_production_engineering_design_engineering_and_related_fields</vt:lpstr>
      <vt:lpstr>Medical_Institute_of_Bioregulation</vt:lpstr>
      <vt:lpstr>Nano_micro_science_and_related_fields</vt:lpstr>
      <vt:lpstr>Neuroscience_and_related_fields</vt:lpstr>
      <vt:lpstr>Nuclear_engineering_earth_resources_engineering_energy_engineering_and_related_fields</vt:lpstr>
      <vt:lpstr>Oncology_and_related_fields</vt:lpstr>
      <vt:lpstr>Oral_science_and_related_fields</vt:lpstr>
      <vt:lpstr>Organ_based_internal_medicine_and_related_fields</vt:lpstr>
      <vt:lpstr>Organic_chemistry_and_related_fields</vt:lpstr>
      <vt:lpstr>Other</vt:lpstr>
      <vt:lpstr>Particle_nuclear_astrophysics_and_related_fields</vt:lpstr>
      <vt:lpstr>Pathology_infection_immunology_and_related_fields</vt:lpstr>
      <vt:lpstr>Pharmaceutical_sciences_and_related_fields</vt:lpstr>
      <vt:lpstr>Philosophy_art_and_related_fields</vt:lpstr>
      <vt:lpstr>Physical_chemistry_functional_solid_state_chemistry_and_related_fields</vt:lpstr>
      <vt:lpstr>Plasma_science_and_related_fields</vt:lpstr>
      <vt:lpstr>Political_science_and_related_fields</vt:lpstr>
      <vt:lpstr>Polymers_organic_materials_and_related_fields</vt:lpstr>
      <vt:lpstr>'(Reference) List of  Faculty'!Print_Area</vt:lpstr>
      <vt:lpstr>'(Reference)Examination Category'!Print_Area</vt:lpstr>
      <vt:lpstr>'Applicant entry field'!Print_Area</vt:lpstr>
      <vt:lpstr>'Office use section(No editing!)'!Print_Area</vt:lpstr>
      <vt:lpstr>Psychology_and_related_fields</vt:lpstr>
      <vt:lpstr>Research_Institute_for_Applied_Mechanics</vt:lpstr>
      <vt:lpstr>Social_systems_engineering_safety_engineering_disaster_prevention_engineering_and_related_fields</vt:lpstr>
      <vt:lpstr>Society_medicine_nursing_and_related_fields</vt:lpstr>
      <vt:lpstr>Sociology_and_related_fields</vt:lpstr>
      <vt:lpstr>Sports_sciences_physical_education_health_sciences_and_related_fields</vt:lpstr>
      <vt:lpstr>Surgery_of_the_organs_maintaining_homeostasis_and_related_fields</vt:lpstr>
      <vt:lpstr>Surgery_related_to_the_biological_and_sensory_functions_and_related_fields</vt:lpstr>
      <vt:lpstr>Veterinary_medical_science_animal_science_and_related_fields</vt:lpstr>
      <vt:lpstr>大区分</vt:lpstr>
      <vt:lpstr>中区分</vt:lpstr>
      <vt:lpstr>部局</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2025-01-14T10:27:02Z</dcterms:modified>
</cp:coreProperties>
</file>