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DA1BB01-DFA4-456B-A0EF-4843FC862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者記入欄" sheetId="6" r:id="rId1"/>
    <sheet name="参考 研究院、部門一覧" sheetId="4" r:id="rId2"/>
    <sheet name="参考 審査区分表" sheetId="5" r:id="rId3"/>
    <sheet name="事務使用欄（削除・変更禁止！）" sheetId="2" state="hidden" r:id="rId4"/>
  </sheets>
  <definedNames>
    <definedName name="_xlnm.Print_Area" localSheetId="3">'事務使用欄（削除・変更禁止！）'!$A$1:$BP$54</definedName>
    <definedName name="_xlnm.Print_Area" localSheetId="0">申請者記入欄!$A$1:$L$41</definedName>
    <definedName name="カーボンニュートラル・エネルギー国際研究所" localSheetId="0">テーブル21[カーボンニュートラル・エネルギー国際研究所]</definedName>
    <definedName name="カーボンニュートラル・エネルギー国際研究所">テーブル21[カーボンニュートラル・エネルギー国際研究所]</definedName>
    <definedName name="システム情報科学研究院" localSheetId="0">テーブル14[システム情報科学研究院]</definedName>
    <definedName name="システム情報科学研究院">テーブル14[システム情報科学研究院]</definedName>
    <definedName name="スポーツ科学.体育.健康科学およびその関連分野" localSheetId="0">テーブル95[スポーツ科学.体育.健康科学およびその関連分野]</definedName>
    <definedName name="スポーツ科学.体育.健康科学およびその関連分野">テーブル95[スポーツ科学.体育.健康科学およびその関連分野]</definedName>
    <definedName name="その他" localSheetId="0">テーブル22[その他]</definedName>
    <definedName name="その他">テーブル22[その他]</definedName>
    <definedName name="ナノマイクロ科学およびその関連分野" localSheetId="0">テーブル62[ナノマイクロ科学およびその関連分野]</definedName>
    <definedName name="ナノマイクロ科学およびその関連分野">テーブル62[ナノマイクロ科学およびその関連分野]</definedName>
    <definedName name="プラズマ学およびその関連分野" localSheetId="0">テーブル47[プラズマ学およびその関連分野]</definedName>
    <definedName name="プラズマ学およびその関連分野">テーブル47[プラズマ学およびその関連分野]</definedName>
    <definedName name="ブレインサイエンスおよびその関連分野" localSheetId="0">テーブル87[ブレインサイエンスおよびその関連分野]</definedName>
    <definedName name="ブレインサイエンスおよびその関連分野">テーブル87[ブレインサイエンスおよびその関連分野]</definedName>
    <definedName name="マス・フォア・インダストリ研究所" localSheetId="0">テーブル20[マス・フォア・インダストリ研究所]</definedName>
    <definedName name="マス・フォア・インダストリ研究所">テーブル20[マス・フォア・インダストリ研究所]</definedName>
    <definedName name="医学研究院" localSheetId="0">テーブル9[医学研究院]</definedName>
    <definedName name="医学研究院">テーブル9[医学研究院]</definedName>
    <definedName name="応用情報学およびその関連分野" localSheetId="0">テーブル99[応用情報学およびその関連分野]</definedName>
    <definedName name="応用情報学およびその関連分野">テーブル99[応用情報学およびその関連分野]</definedName>
    <definedName name="応用物理工学およびその関連分野" localSheetId="0">テーブル64[応用物理工学およびその関連分野]</definedName>
    <definedName name="応用物理工学およびその関連分野">テーブル64[応用物理工学およびその関連分野]</definedName>
    <definedName name="応用物理物性およびその関連分野" localSheetId="0">テーブル63[応用物理物性およびその関連分野]</definedName>
    <definedName name="応用物理物性およびその関連分野">テーブル63[応用物理物性およびその関連分野]</definedName>
    <definedName name="応用力学研究所" localSheetId="0">テーブル18[応用力学研究所]</definedName>
    <definedName name="応用力学研究所">テーブル18[応用力学研究所]</definedName>
    <definedName name="化学工学およびその関連分野" localSheetId="0">テーブル61[化学工学およびその関連分野]</definedName>
    <definedName name="化学工学およびその関連分野">テーブル61[化学工学およびその関連分野]</definedName>
    <definedName name="解析学.応用数学およびその関連分野" localSheetId="0">テーブル45[解析学.応用数学およびその関連分野]</definedName>
    <definedName name="解析学.応用数学およびその関連分野">テーブル45[解析学.応用数学およびその関連分野]</definedName>
    <definedName name="環境解析評価およびその関連分野" localSheetId="0">テーブル100[環境解析評価およびその関連分野]</definedName>
    <definedName name="環境解析評価およびその関連分野">テーブル100[環境解析評価およびその関連分野]</definedName>
    <definedName name="環境保全対策およびその関連分野" localSheetId="0">テーブル101[環境保全対策およびその関連分野]</definedName>
    <definedName name="環境保全対策およびその関連分野">テーブル101[環境保全対策およびその関連分野]</definedName>
    <definedName name="器官システム内科学およびその関連分野" localSheetId="0">テーブル89[器官システム内科学およびその関連分野]</definedName>
    <definedName name="器官システム内科学およびその関連分野">テーブル89[器官システム内科学およびその関連分野]</definedName>
    <definedName name="機械力学.ロボティクスおよびその関連分野" localSheetId="0">テーブル54[機械力学.ロボティクスおよびその関連分野]</definedName>
    <definedName name="機械力学.ロボティクスおよびその関連分野">テーブル54[機械力学.ロボティクスおよびその関連分野]</definedName>
    <definedName name="教育学およびその関連分野" localSheetId="0">テーブル42[教育学およびその関連分野]</definedName>
    <definedName name="教育学およびその関連分野">テーブル42[教育学およびその関連分野]</definedName>
    <definedName name="経済学.経営学およびその関連分野" localSheetId="0">テーブル40[経済学.経営学およびその関連分野]</definedName>
    <definedName name="経済学.経営学およびその関連分野">テーブル40[経済学.経営学およびその関連分野]</definedName>
    <definedName name="経済学研究院" localSheetId="0">テーブル5[経済学研究院]</definedName>
    <definedName name="経済学研究院">テーブル5[経済学研究院]</definedName>
    <definedName name="芸術工学研究院" localSheetId="0">テーブル13[芸術工学研究院]</definedName>
    <definedName name="芸術工学研究院">テーブル13[芸術工学研究院]</definedName>
    <definedName name="建築学およびその関連分野" localSheetId="0">テーブル57[建築学およびその関連分野]</definedName>
    <definedName name="建築学およびその関連分野">テーブル57[建築学およびその関連分野]</definedName>
    <definedName name="原子力工学.地球資源工学.エネルギー学およびその関連分野" localSheetId="0">テーブル65[原子力工学.地球資源工学.エネルギー学およびその関連分野]</definedName>
    <definedName name="原子力工学.地球資源工学.エネルギー学およびその関連分野">テーブル65[原子力工学.地球資源工学.エネルギー学およびその関連分野]</definedName>
    <definedName name="言語文化研究院" localSheetId="0">テーブル6[言語文化研究院]</definedName>
    <definedName name="言語文化研究院">テーブル6[言語文化研究院]</definedName>
    <definedName name="個体レベルから集団レベルの生物学と人類学およびその関連分野" localSheetId="0">テーブル81[個体レベルから集団レベルの生物学と人類学およびその関連分野]</definedName>
    <definedName name="個体レベルから集団レベルの生物学と人類学およびその関連分野">テーブル81[個体レベルから集団レベルの生物学と人類学およびその関連分野]</definedName>
    <definedName name="口腔科学およびその関連分野" localSheetId="0">テーブル93[口腔科学およびその関連分野]</definedName>
    <definedName name="口腔科学およびその関連分野">テーブル93[口腔科学およびその関連分野]</definedName>
    <definedName name="工学研究院" localSheetId="0">テーブル12[工学研究院]</definedName>
    <definedName name="工学研究院">テーブル12[工学研究院]</definedName>
    <definedName name="恒常性維持器官の外科学およびその関連分野" localSheetId="0">テーブル91[恒常性維持器官の外科学およびその関連分野]</definedName>
    <definedName name="恒常性維持器官の外科学およびその関連分野">テーブル91[恒常性維持器官の外科学およびその関連分野]</definedName>
    <definedName name="航空宇宙工学.船舶海洋工学およびその関連分野" localSheetId="0">テーブル58[航空宇宙工学.船舶海洋工学およびその関連分野]</definedName>
    <definedName name="航空宇宙工学.船舶海洋工学およびその関連分野">テーブル58[航空宇宙工学.船舶海洋工学およびその関連分野]</definedName>
    <definedName name="高分子.有機材料およびその関連分野" localSheetId="0">テーブル71[高分子.有機材料およびその関連分野]</definedName>
    <definedName name="高分子.有機材料およびその関連分野">テーブル71[高分子.有機材料およびその関連分野]</definedName>
    <definedName name="細胞レベルから個体レベルの生物学およびその関連分野" localSheetId="0">テーブル80[細胞レベルから個体レベルの生物学およびその関連分野]</definedName>
    <definedName name="細胞レベルから個体レベルの生物学およびその関連分野">テーブル80[細胞レベルから個体レベルの生物学およびその関連分野]</definedName>
    <definedName name="材料工学およびその関連分野" localSheetId="0">テーブル60[材料工学およびその関連分野]</definedName>
    <definedName name="材料工学およびその関連分野">テーブル60[材料工学およびその関連分野]</definedName>
    <definedName name="材料力学.生産工学.設計工学およびその関連分野" localSheetId="0">テーブル51[材料力学.生産工学.設計工学およびその関連分野]</definedName>
    <definedName name="材料力学.生産工学.設計工学およびその関連分野">テーブル51[材料力学.生産工学.設計工学およびその関連分野]</definedName>
    <definedName name="思想.芸術およびその関連分野" localSheetId="0">テーブル34[思想.芸術およびその関連分野]</definedName>
    <definedName name="思想.芸術およびその関連分野">テーブル34[思想.芸術およびその関連分野]</definedName>
    <definedName name="歯学研究院" localSheetId="0">テーブル10[歯学研究院]</definedName>
    <definedName name="歯学研究院">テーブル10[歯学研究院]</definedName>
    <definedName name="社会システム工学.安全工学.防災工学およびその関連分野" localSheetId="0">テーブル59[社会システム工学.安全工学.防災工学およびその関連分野]</definedName>
    <definedName name="社会システム工学.安全工学.防災工学およびその関連分野">テーブル59[社会システム工学.安全工学.防災工学およびその関連分野]</definedName>
    <definedName name="社会医学.看護学およびその関連分野" localSheetId="0">テーブル94[社会医学.看護学およびその関連分野]</definedName>
    <definedName name="社会医学.看護学およびその関連分野">テーブル94[社会医学.看護学およびその関連分野]</definedName>
    <definedName name="社会学およびその関連分野" localSheetId="0">テーブル41[社会学およびその関連分野]</definedName>
    <definedName name="社会学およびその関連分野">テーブル41[社会学およびその関連分野]</definedName>
    <definedName name="社会経済農学.農業工学およびその関連分野" localSheetId="0">テーブル77[社会経済農学.農業工学およびその関連分野]</definedName>
    <definedName name="社会経済農学.農業工学およびその関連分野">テーブル77[社会経済農学.農業工学およびその関連分野]</definedName>
    <definedName name="腫瘍学およびその関連分野" localSheetId="0">テーブル86[腫瘍学およびその関連分野]</definedName>
    <definedName name="腫瘍学およびその関連分野">テーブル86[腫瘍学およびその関連分野]</definedName>
    <definedName name="獣医学.畜産学およびその関連分野" localSheetId="0">テーブル78[獣医学.畜産学およびその関連分野]</definedName>
    <definedName name="獣医学.畜産学およびその関連分野">テーブル78[獣医学.畜産学およびその関連分野]</definedName>
    <definedName name="情報科学.情報工学およびその関連分野" localSheetId="0">テーブル97[情報科学.情報工学およびその関連分野]</definedName>
    <definedName name="情報科学.情報工学およびその関連分野">テーブル97[情報科学.情報工学およびその関連分野]</definedName>
    <definedName name="心理学およびその関連分野" localSheetId="0">テーブル43[心理学およびその関連分野]</definedName>
    <definedName name="心理学およびその関連分野">テーブル43[心理学およびその関連分野]</definedName>
    <definedName name="森林圏科学.水圏応用科学およびその関連分野" localSheetId="0">テーブル76[森林圏科学.水圏応用科学およびその関連分野]</definedName>
    <definedName name="森林圏科学.水圏応用科学およびその関連分野">テーブル76[森林圏科学.水圏応用科学およびその関連分野]</definedName>
    <definedName name="神経科学およびその関連分野" localSheetId="0">テーブル82[神経科学およびその関連分野]</definedName>
    <definedName name="神経科学およびその関連分野">テーブル82[神経科学およびその関連分野]</definedName>
    <definedName name="人間医工学およびその関連分野" localSheetId="0">テーブル66[人間医工学およびその関連分野]</definedName>
    <definedName name="人間医工学およびその関連分野">テーブル66[人間医工学およびその関連分野]</definedName>
    <definedName name="人間環境学研究院" localSheetId="0">テーブル3[人間環境学研究院]</definedName>
    <definedName name="人間環境学研究院">テーブル3[人間環境学研究院]</definedName>
    <definedName name="人間情報学およびその関連分野" localSheetId="0">テーブル98[人間情報学およびその関連分野]</definedName>
    <definedName name="人間情報学およびその関連分野">テーブル98[人間情報学およびその関連分野]</definedName>
    <definedName name="人文科学研究院" localSheetId="0">テーブル1[人文科学研究院]</definedName>
    <definedName name="人文科学研究院">テーブル1[人文科学研究院]</definedName>
    <definedName name="数理学研究院" localSheetId="0">テーブル8[数理学研究院]</definedName>
    <definedName name="数理学研究院">テーブル8[数理学研究院]</definedName>
    <definedName name="政治学およびその関連分野" localSheetId="0">テーブル39[政治学およびその関連分野]</definedName>
    <definedName name="政治学およびその関連分野">テーブル39[政治学およびその関連分野]</definedName>
    <definedName name="生産環境農学およびその関連分野" localSheetId="0">テーブル75[生産環境農学およびその関連分野]</definedName>
    <definedName name="生産環境農学およびその関連分野">テーブル75[生産環境農学およびその関連分野]</definedName>
    <definedName name="生体の構造と機能およびその関連分野" localSheetId="0">テーブル84[生体の構造と機能およびその関連分野]</definedName>
    <definedName name="生体の構造と機能およびその関連分野">テーブル84[生体の構造と機能およびその関連分野]</definedName>
    <definedName name="生体機能および感覚に関する外科学およびその関連分野" localSheetId="0">テーブル92[生体機能および感覚に関する外科学およびその関連分野]</definedName>
    <definedName name="生体機能および感覚に関する外科学およびその関連分野">テーブル92[生体機能および感覚に関する外科学およびその関連分野]</definedName>
    <definedName name="生体情報内科学およびその関連分野" localSheetId="0">テーブル90[生体情報内科学およびその関連分野]</definedName>
    <definedName name="生体情報内科学およびその関連分野">テーブル90[生体情報内科学およびその関連分野]</definedName>
    <definedName name="生体分子化学およびその関連分野" localSheetId="0">テーブル73[生体分子化学およびその関連分野]</definedName>
    <definedName name="生体分子化学およびその関連分野">テーブル73[生体分子化学およびその関連分野]</definedName>
    <definedName name="生体防御医学研究所" localSheetId="0">テーブル17[生体防御医学研究所]</definedName>
    <definedName name="生体防御医学研究所">テーブル17[生体防御医学研究所]</definedName>
    <definedName name="先導物質化学研究所" localSheetId="0">テーブル19[先導物質化学研究所]</definedName>
    <definedName name="先導物質化学研究所">テーブル19[先導物質化学研究所]</definedName>
    <definedName name="素粒子.原子核.宇宙物理学およびその関連分野" localSheetId="0">テーブル48[素粒子.原子核.宇宙物理学およびその関連分野]</definedName>
    <definedName name="素粒子.原子核.宇宙物理学およびその関連分野">テーブル48[素粒子.原子核.宇宙物理学およびその関連分野]</definedName>
    <definedName name="総合理工学研究院" localSheetId="0">テーブル15[総合理工学研究院]</definedName>
    <definedName name="総合理工学研究院">テーブル15[総合理工学研究院]</definedName>
    <definedName name="代数学.幾何学およびその関連分野" localSheetId="0">テーブル44[代数学.幾何学およびその関連分野]</definedName>
    <definedName name="代数学.幾何学およびその関連分野">テーブル44[代数学.幾何学およびその関連分野]</definedName>
    <definedName name="大区分">'事務使用欄（削除・変更禁止！）'!$A$22:$K$22</definedName>
    <definedName name="大区分Ａ" localSheetId="0">テーブル23[大区分Ａ]</definedName>
    <definedName name="大区分Ａ">テーブル23[大区分Ａ]</definedName>
    <definedName name="大区分B" localSheetId="0">テーブル24[大区分B]</definedName>
    <definedName name="大区分B">テーブル24[大区分B]</definedName>
    <definedName name="大区分C" localSheetId="0">テーブル25[大区分C]</definedName>
    <definedName name="大区分C">テーブル25[大区分C]</definedName>
    <definedName name="大区分D" localSheetId="0">テーブル26[大区分D]</definedName>
    <definedName name="大区分D">テーブル26[大区分D]</definedName>
    <definedName name="大区分E" localSheetId="0">テーブル27[大区分E]</definedName>
    <definedName name="大区分E">テーブル27[大区分E]</definedName>
    <definedName name="大区分F" localSheetId="0">テーブル28[大区分F]</definedName>
    <definedName name="大区分F">テーブル28[大区分F]</definedName>
    <definedName name="大区分G" localSheetId="0">テーブル29[大区分G]</definedName>
    <definedName name="大区分G">テーブル29[大区分G]</definedName>
    <definedName name="大区分H" localSheetId="0">テーブル30[大区分H]</definedName>
    <definedName name="大区分H">テーブル30[大区分H]</definedName>
    <definedName name="大区分I" localSheetId="0">テーブル31[大区分I]</definedName>
    <definedName name="大区分I">テーブル31[大区分I]</definedName>
    <definedName name="大区分J" localSheetId="0">テーブル32[大区分J]</definedName>
    <definedName name="大区分J">テーブル32[大区分J]</definedName>
    <definedName name="大区分K" localSheetId="0">テーブル33[大区分K]</definedName>
    <definedName name="大区分K">テーブル33[大区分K]</definedName>
    <definedName name="地球惑星科学およびその関連分野" localSheetId="0">テーブル50[地球惑星科学およびその関連分野]</definedName>
    <definedName name="地球惑星科学およびその関連分野">テーブル50[地球惑星科学およびその関連分野]</definedName>
    <definedName name="地理学.文化人類学.民俗学およびその関連分野" localSheetId="0">テーブル37[地理学.文化人類学.民俗学およびその関連分野]</definedName>
    <definedName name="地理学.文化人類学.民俗学およびその関連分野">テーブル37[地理学.文化人類学.民俗学およびその関連分野]</definedName>
    <definedName name="中区分">'事務使用欄（削除・変更禁止！）'!$A$36:$BN$36</definedName>
    <definedName name="天文学およびその関連分野" localSheetId="0">テーブル49[天文学およびその関連分野]</definedName>
    <definedName name="天文学およびその関連分野">テーブル49[天文学およびその関連分野]</definedName>
    <definedName name="電気電子工学およびその関連分野" localSheetId="0">テーブル55[電気電子工学およびその関連分野]</definedName>
    <definedName name="電気電子工学およびその関連分野">テーブル55[電気電子工学およびその関連分野]</definedName>
    <definedName name="土木工学およびその関連分野" localSheetId="0">テーブル56[土木工学およびその関連分野]</definedName>
    <definedName name="土木工学およびその関連分野">テーブル56[土木工学およびその関連分野]</definedName>
    <definedName name="内科学一般およびその関連分野" localSheetId="0">テーブル88[内科学一般およびその関連分野]</definedName>
    <definedName name="内科学一般およびその関連分野">テーブル88[内科学一般およびその関連分野]</definedName>
    <definedName name="農学研究院" localSheetId="0">テーブル16[農学研究院]</definedName>
    <definedName name="農学研究院">テーブル16[農学研究院]</definedName>
    <definedName name="農芸化学およびその関連分野" localSheetId="0">テーブル74[農芸化学およびその関連分野]</definedName>
    <definedName name="農芸化学およびその関連分野">テーブル74[農芸化学およびその関連分野]</definedName>
    <definedName name="比較社会文化研究院" localSheetId="0">テーブル2[比較社会文化研究院]</definedName>
    <definedName name="比較社会文化研究院">テーブル2[比較社会文化研究院]</definedName>
    <definedName name="病理病態学.感染・免疫学およびその関連分野" localSheetId="0">テーブル85[病理病態学.感染・免疫学およびその関連分野]</definedName>
    <definedName name="病理病態学.感染・免疫学およびその関連分野">テーブル85[病理病態学.感染・免疫学およびその関連分野]</definedName>
    <definedName name="部局">'事務使用欄（削除・変更禁止！）'!$A$8:$V$8</definedName>
    <definedName name="物性物理学およびその関連分野" localSheetId="0">テーブル46[物性物理学およびその関連分野]</definedName>
    <definedName name="物性物理学およびその関連分野">テーブル46[物性物理学およびその関連分野]</definedName>
    <definedName name="物理化学.機能物性化学およびその関連分野" localSheetId="0">テーブル68[物理化学.機能物性化学およびその関連分野]</definedName>
    <definedName name="物理化学.機能物性化学およびその関連分野">テーブル68[物理化学.機能物性化学およびその関連分野]</definedName>
    <definedName name="分子レベルから細胞レベルの生物学およびその関連分野" localSheetId="0">テーブル79[分子レベルから細胞レベルの生物学およびその関連分野]</definedName>
    <definedName name="分子レベルから細胞レベルの生物学およびその関連分野">テーブル79[分子レベルから細胞レベルの生物学およびその関連分野]</definedName>
    <definedName name="文学.言語学およびその関連分野" localSheetId="0">テーブル35[文学.言語学およびその関連分野]</definedName>
    <definedName name="文学.言語学およびその関連分野">テーブル35[文学.言語学およびその関連分野]</definedName>
    <definedName name="法学およびその関連分野" localSheetId="0">テーブル38[法学およびその関連分野]</definedName>
    <definedName name="法学およびその関連分野">テーブル38[法学およびその関連分野]</definedName>
    <definedName name="法学研究院" localSheetId="0">テーブル4[法学研究院]</definedName>
    <definedName name="法学研究院">テーブル4[法学研究院]</definedName>
    <definedName name="無機・錯体化学.分析化学およびその関連分野" localSheetId="0">テーブル70[無機・錯体化学.分析化学およびその関連分野]</definedName>
    <definedName name="無機・錯体化学.分析化学およびその関連分野">テーブル70[無機・錯体化学.分析化学およびその関連分野]</definedName>
    <definedName name="無機材料化学.エネルギー関連化学およびその関連分野" localSheetId="0">テーブル72[無機材料化学.エネルギー関連化学およびその関連分野]</definedName>
    <definedName name="無機材料化学.エネルギー関連化学およびその関連分野">テーブル72[無機材料化学.エネルギー関連化学およびその関連分野]</definedName>
    <definedName name="薬学およびその関連分野" localSheetId="0">テーブル83[薬学およびその関連分野]</definedName>
    <definedName name="薬学およびその関連分野">テーブル83[薬学およびその関連分野]</definedName>
    <definedName name="薬学研究院" localSheetId="0">テーブル11[薬学研究院]</definedName>
    <definedName name="薬学研究院">テーブル11[薬学研究院]</definedName>
    <definedName name="有機化学およびその関連分野" localSheetId="0">テーブル69[有機化学およびその関連分野]</definedName>
    <definedName name="有機化学およびその関連分野">テーブル69[有機化学およびその関連分野]</definedName>
    <definedName name="理学研究院" localSheetId="0">テーブル7[理学研究院]</definedName>
    <definedName name="理学研究院">テーブル7[理学研究院]</definedName>
    <definedName name="流体工学.熱工学およびその関連分野" localSheetId="0">テーブル52[流体工学.熱工学およびその関連分野]</definedName>
    <definedName name="流体工学.熱工学およびその関連分野">テーブル52[流体工学.熱工学およびその関連分野]</definedName>
    <definedName name="歴史学.考古学.博物館学およびその関連分野" localSheetId="0">テーブル36[歴史学.考古学.博物館学およびその関連分野]</definedName>
    <definedName name="歴史学.考古学.博物館学およびその関連分野">テーブル36[歴史学.考古学.博物館学およびその関連分野]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2" l="1"/>
  <c r="AT3" i="2" l="1"/>
  <c r="AX3" i="2"/>
  <c r="AW3" i="2"/>
  <c r="AV3" i="2"/>
  <c r="AU3" i="2"/>
  <c r="AS3" i="2"/>
  <c r="AR3" i="2"/>
  <c r="AQ3" i="2"/>
  <c r="AO3" i="2"/>
  <c r="AN3" i="2"/>
  <c r="AM3" i="2"/>
  <c r="AL3" i="2"/>
  <c r="AK3" i="2"/>
  <c r="AJ3" i="2"/>
  <c r="AI3" i="2"/>
  <c r="AH3" i="2"/>
  <c r="AG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L3" i="2"/>
  <c r="K3" i="2"/>
  <c r="J3" i="2"/>
  <c r="I3" i="2"/>
  <c r="H3" i="2"/>
  <c r="G3" i="2"/>
  <c r="F3" i="2"/>
  <c r="E3" i="2"/>
  <c r="B3" i="2"/>
  <c r="A3" i="2"/>
  <c r="C5" i="2"/>
  <c r="B5" i="2"/>
  <c r="A5" i="2"/>
  <c r="D5" i="2" l="1"/>
  <c r="C3" i="2" s="1"/>
  <c r="M3" i="2" l="1"/>
  <c r="F5" i="2"/>
  <c r="J5" i="6" l="1"/>
  <c r="D3" i="2"/>
  <c r="AP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" authorId="0" shapeId="0" xr:uid="{C4980F3C-F9CB-4522-9028-7C2F789877D4}">
      <text>
        <r>
          <rPr>
            <sz val="9"/>
            <color indexed="81"/>
            <rFont val="MS P ゴシック"/>
            <family val="3"/>
            <charset val="128"/>
          </rPr>
          <t>出産・育児等の理由によらない、
研究中断時期（例：他業種での勤務）は算入できません。</t>
        </r>
      </text>
    </comment>
    <comment ref="I27" authorId="0" shapeId="0" xr:uid="{C11477F7-5DD8-4665-BD5E-A0EECBC197A3}">
      <text>
        <r>
          <rPr>
            <sz val="9"/>
            <color indexed="81"/>
            <rFont val="MS P ゴシック"/>
            <family val="3"/>
            <charset val="128"/>
          </rPr>
          <t xml:space="preserve">左側が「部局」、右側が「部門」です。
プルダウンにより選択してください。
</t>
        </r>
        <r>
          <rPr>
            <b/>
            <sz val="9"/>
            <color indexed="81"/>
            <rFont val="MS P ゴシック"/>
            <family val="3"/>
            <charset val="128"/>
          </rPr>
          <t>※必ず部門まで選択してください。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例）左：工学研究院　右：化学工学部門</t>
        </r>
      </text>
    </comment>
    <comment ref="K39" authorId="0" shapeId="0" xr:uid="{DA460A6C-6EDF-4F1A-B2B3-E26C55ECE0A0}">
      <text>
        <r>
          <rPr>
            <sz val="9"/>
            <color indexed="81"/>
            <rFont val="MS P ゴシック"/>
            <family val="3"/>
            <charset val="128"/>
          </rPr>
          <t>左側に研究設備の名称を記入し、
右側にそれぞれの研究設備について「九大の研究設備の共用を希望」「自身が有する研究設備の移設を希望」のいずれかを選択してください。
※主に使用する研究設備を3つまで記入してください。</t>
        </r>
      </text>
    </comment>
  </commentList>
</comments>
</file>

<file path=xl/sharedStrings.xml><?xml version="1.0" encoding="utf-8"?>
<sst xmlns="http://schemas.openxmlformats.org/spreadsheetml/2006/main" count="1304" uniqueCount="739">
  <si>
    <t>漢字等</t>
    <rPh sb="0" eb="2">
      <t>カンジ</t>
    </rPh>
    <rPh sb="2" eb="3">
      <t>トウ</t>
    </rPh>
    <phoneticPr fontId="3"/>
  </si>
  <si>
    <t>歳）</t>
    <rPh sb="0" eb="1">
      <t>サイ</t>
    </rPh>
    <phoneticPr fontId="3"/>
  </si>
  <si>
    <t>③性別</t>
    <rPh sb="1" eb="3">
      <t>セイベツ</t>
    </rPh>
    <phoneticPr fontId="3"/>
  </si>
  <si>
    <t>④国籍</t>
    <rPh sb="1" eb="3">
      <t>コクセキ</t>
    </rPh>
    <phoneticPr fontId="3"/>
  </si>
  <si>
    <t>博士</t>
    <rPh sb="0" eb="2">
      <t>ハクシ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</si>
  <si>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</si>
  <si>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</si>
  <si>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第3希望</t>
    <rPh sb="0" eb="1">
      <t>ダイ</t>
    </rPh>
    <rPh sb="2" eb="4">
      <t>キボウ</t>
    </rPh>
    <phoneticPr fontId="3"/>
  </si>
  <si>
    <t>取得機関</t>
    <rPh sb="0" eb="2">
      <t>シュトク</t>
    </rPh>
    <rPh sb="2" eb="4">
      <t>キカン</t>
    </rPh>
    <phoneticPr fontId="3"/>
  </si>
  <si>
    <t>取得年月日</t>
    <rPh sb="0" eb="2">
      <t>シュトク</t>
    </rPh>
    <rPh sb="2" eb="5">
      <t>ネンガッピ</t>
    </rPh>
    <phoneticPr fontId="3"/>
  </si>
  <si>
    <t>部門</t>
    <rPh sb="0" eb="2">
      <t>ブモン</t>
    </rPh>
    <phoneticPr fontId="3"/>
  </si>
  <si>
    <t>1つ目</t>
    <rPh sb="2" eb="3">
      <t>メ</t>
    </rPh>
    <phoneticPr fontId="3"/>
  </si>
  <si>
    <t>2つ目</t>
    <rPh sb="2" eb="3">
      <t>メ</t>
    </rPh>
    <phoneticPr fontId="3"/>
  </si>
  <si>
    <t>3つ目</t>
    <rPh sb="2" eb="3">
      <t>メ</t>
    </rPh>
    <phoneticPr fontId="3"/>
  </si>
  <si>
    <t>1.応募者の基本情報</t>
    <rPh sb="2" eb="5">
      <t>オウボシャ</t>
    </rPh>
    <rPh sb="6" eb="10">
      <t>キホンジョウホウ</t>
    </rPh>
    <phoneticPr fontId="3"/>
  </si>
  <si>
    <t>①氏名</t>
    <phoneticPr fontId="3"/>
  </si>
  <si>
    <t>⑧学位</t>
    <rPh sb="1" eb="3">
      <t>ガクイ</t>
    </rPh>
    <phoneticPr fontId="3"/>
  </si>
  <si>
    <t>職名</t>
  </si>
  <si>
    <t>（</t>
  </si>
  <si>
    <t>）</t>
  </si>
  <si>
    <t>月</t>
    <rPh sb="0" eb="1">
      <t>ガツ</t>
    </rPh>
    <phoneticPr fontId="3"/>
  </si>
  <si>
    <t>日</t>
    <rPh sb="0" eb="1">
      <t>ヒ</t>
    </rPh>
    <phoneticPr fontId="3"/>
  </si>
  <si>
    <t>②生年月日 （西暦）</t>
    <rPh sb="1" eb="5">
      <t>セイネンガッピ</t>
    </rPh>
    <rPh sb="7" eb="9">
      <t>セイレキ</t>
    </rPh>
    <phoneticPr fontId="3"/>
  </si>
  <si>
    <t>3.受入、審査に関する情報</t>
    <rPh sb="2" eb="4">
      <t>ウケイレ</t>
    </rPh>
    <rPh sb="5" eb="7">
      <t>シンサ</t>
    </rPh>
    <rPh sb="8" eb="9">
      <t>カン</t>
    </rPh>
    <rPh sb="11" eb="13">
      <t>ジョウホウ</t>
    </rPh>
    <phoneticPr fontId="3"/>
  </si>
  <si>
    <t>研究院/研究所</t>
    <rPh sb="0" eb="3">
      <t>ケンキュウイン</t>
    </rPh>
    <rPh sb="4" eb="7">
      <t>ケンキュウジョ</t>
    </rPh>
    <phoneticPr fontId="3"/>
  </si>
  <si>
    <t>（参考）講座</t>
    <rPh sb="1" eb="3">
      <t>サンコウ</t>
    </rPh>
    <rPh sb="4" eb="6">
      <t>コウザ</t>
    </rPh>
    <phoneticPr fontId="3"/>
  </si>
  <si>
    <t>人文科学研究院</t>
    <phoneticPr fontId="3"/>
  </si>
  <si>
    <t>哲学部門</t>
  </si>
  <si>
    <t>哲学，倫理学，インド哲学史，中国哲学史，芸術学，広人文学</t>
  </si>
  <si>
    <t>歴史学部門</t>
  </si>
  <si>
    <t>日本史学，東洋史学，朝鮮史学，考古学，西洋史学，イスラム文明史学，地理学</t>
  </si>
  <si>
    <t>文学部門</t>
    <phoneticPr fontId="3"/>
  </si>
  <si>
    <t>国語学・国文学，中国文学，英語学・英文学，独文学，仏文学，言語学</t>
  </si>
  <si>
    <t>比較社会文化研究院</t>
    <phoneticPr fontId="3"/>
  </si>
  <si>
    <t>環境変動部門</t>
  </si>
  <si>
    <t>地球変動，生物多様性，基層構造，生物インベントリー，極域地圏環境</t>
    <phoneticPr fontId="3"/>
  </si>
  <si>
    <t>社会情報部門</t>
  </si>
  <si>
    <t>歴史資料情報，社会変動，国際社会情報</t>
  </si>
  <si>
    <t>文化空間部門</t>
  </si>
  <si>
    <t>文化動態，文化表象</t>
  </si>
  <si>
    <t>人間環境学研究院</t>
    <phoneticPr fontId="3"/>
  </si>
  <si>
    <t>人間科学部門</t>
  </si>
  <si>
    <t>共生社会学，心理学，臨床心理学，健康・スポーツ科学</t>
  </si>
  <si>
    <t>教育学部門</t>
  </si>
  <si>
    <t>教育社会計画学，国際教育環境学</t>
  </si>
  <si>
    <t>都市・建築学部門</t>
  </si>
  <si>
    <t>構造防災系，計画環境系</t>
  </si>
  <si>
    <t>法学研究院</t>
    <phoneticPr fontId="3"/>
  </si>
  <si>
    <t>基礎法学部門</t>
  </si>
  <si>
    <t>法文化学，法史学，法動態学</t>
  </si>
  <si>
    <t>公法・社会法学部門</t>
  </si>
  <si>
    <t>公法学，社会法学</t>
  </si>
  <si>
    <t>民刑事法学部門</t>
  </si>
  <si>
    <t>民事法学，刑事法学，民刑事法学</t>
    <phoneticPr fontId="3"/>
  </si>
  <si>
    <t>国際関係法学部門</t>
  </si>
  <si>
    <t>国際関係法理論，国際経済ビジネス法，国際関係法学</t>
    <phoneticPr fontId="3"/>
  </si>
  <si>
    <t>政治学部門</t>
  </si>
  <si>
    <t>政治学基礎，政治動態分析</t>
    <phoneticPr fontId="3"/>
  </si>
  <si>
    <t>実務法学部門</t>
  </si>
  <si>
    <t>実務法学</t>
  </si>
  <si>
    <t>経済学研究院</t>
    <phoneticPr fontId="3"/>
  </si>
  <si>
    <t>経済工学部門</t>
  </si>
  <si>
    <t>経済システム解析，政策分析，数理情報</t>
  </si>
  <si>
    <t>産業・企業システム部門</t>
  </si>
  <si>
    <t>産業システム，経営システム，会計システム</t>
  </si>
  <si>
    <t>国際経済経営部門</t>
  </si>
  <si>
    <t>国際経済分析，国際企業分析，アジア経済調査</t>
    <phoneticPr fontId="3"/>
  </si>
  <si>
    <t>産業マネジメント部門</t>
  </si>
  <si>
    <t>産業マネジメント</t>
  </si>
  <si>
    <t>言語文化研究院</t>
  </si>
  <si>
    <t>言語環境学部門</t>
  </si>
  <si>
    <t>言語教育学，言語情報学</t>
  </si>
  <si>
    <t>国際文化共生学部門</t>
  </si>
  <si>
    <t>国際共生学，国際文化学</t>
  </si>
  <si>
    <t>理学研究院</t>
  </si>
  <si>
    <t>物理学部門</t>
  </si>
  <si>
    <t>基礎粒子系物理学，物性物理学</t>
  </si>
  <si>
    <t>化学部門</t>
  </si>
  <si>
    <t>無機・分析化学，物理化学，有機・生物化学，複合領域化学</t>
  </si>
  <si>
    <t>地球惑星科学部門</t>
  </si>
  <si>
    <t>流体圏・宇宙圏科学，固体地球惑星科学，太陽惑星系物質科学，地震学・火山学</t>
  </si>
  <si>
    <t>生物科学部門</t>
  </si>
  <si>
    <t>動態生物学，情報生物学，統合生物学，海洋生物学</t>
  </si>
  <si>
    <t>数理学研究院</t>
  </si>
  <si>
    <t>医学研究院</t>
  </si>
  <si>
    <t>基礎医学部門</t>
  </si>
  <si>
    <t>生体制御学，生体情報科学，病態制御学，社会環境医学，医療経営・管理学</t>
    <phoneticPr fontId="3"/>
  </si>
  <si>
    <t>先端医療医学部門</t>
  </si>
  <si>
    <t>先端医療医学</t>
  </si>
  <si>
    <t>臨床医学部門</t>
  </si>
  <si>
    <t>分子生命科学系部門</t>
  </si>
  <si>
    <t>細胞工学，性差生物学</t>
  </si>
  <si>
    <t>医学教育学部門</t>
  </si>
  <si>
    <t>医学教育学</t>
  </si>
  <si>
    <t>応用幹細胞医科学部門</t>
  </si>
  <si>
    <t>応用幹細胞医科学</t>
  </si>
  <si>
    <t>保健学部門</t>
  </si>
  <si>
    <t>看護学，医用量子線科学，検査技術科学</t>
  </si>
  <si>
    <t>歯学研究院</t>
  </si>
  <si>
    <t>歯学部門</t>
  </si>
  <si>
    <t>口腔常態制御学，口腔保健推進学，口腔機能修復学，口腔顎顔面病態学，総合歯科学，口腔保健開発学</t>
    <phoneticPr fontId="3"/>
  </si>
  <si>
    <t>薬学研究院</t>
  </si>
  <si>
    <t>創薬科学部門</t>
  </si>
  <si>
    <t>生体分子情報学，医薬化学，化学療法分子制御学，創薬産学官連携</t>
    <phoneticPr fontId="3"/>
  </si>
  <si>
    <t>臨床薬学部門</t>
  </si>
  <si>
    <t>臨床薬学，生命薬学，薬物送達システム学，漢方医薬学</t>
    <phoneticPr fontId="3"/>
  </si>
  <si>
    <t>工学研究院</t>
    <phoneticPr fontId="3"/>
  </si>
  <si>
    <t>化学工学部門</t>
  </si>
  <si>
    <t>分子・生物システム工学，生産システム工学</t>
  </si>
  <si>
    <t>応用化学部門</t>
  </si>
  <si>
    <t>分子生命工学，機能物質化学，先端ナノ材料工学</t>
    <phoneticPr fontId="3"/>
  </si>
  <si>
    <t>材料工学部門</t>
  </si>
  <si>
    <t>冶金物理化学，構造用金属科学，機能材料科学，先端ナノ材料工学</t>
    <phoneticPr fontId="3"/>
  </si>
  <si>
    <t>社会基盤部門</t>
  </si>
  <si>
    <t>構造および地震工学，建設設計材料工学，地盤学</t>
  </si>
  <si>
    <t>環境社会部門</t>
  </si>
  <si>
    <t>都市システム学，水圏持続学，水・資源循環システム学</t>
  </si>
  <si>
    <t>海洋システム工学部門</t>
  </si>
  <si>
    <t>船舶海洋性能工学，船舶海洋構造工学，海洋システム設計学</t>
  </si>
  <si>
    <t>地球資源システム工学部門</t>
  </si>
  <si>
    <t>地球工学，資源システム工学，エネルギー資源工学， 国際連携資源フロンティア教育</t>
    <phoneticPr fontId="3"/>
  </si>
  <si>
    <t>エネルギー量子工学部門</t>
  </si>
  <si>
    <t>原子核・量子線工学，核エネルギーシステム学，エネルギー物質科学，応用物理学</t>
  </si>
  <si>
    <t>機械工学部門</t>
  </si>
  <si>
    <t>材料力学，流体工学，熱工学，燃焼科学，力学システム，制御システム，加工プロセス，設計工学，生体工学，水素利用工学</t>
    <phoneticPr fontId="3"/>
  </si>
  <si>
    <t>航空宇宙工学部門</t>
  </si>
  <si>
    <t>航空宇宙熱・流体力学，航空宇宙機構造強度，航行ダイナミクス，宇宙システム工学，航空技術連携</t>
    <phoneticPr fontId="3"/>
  </si>
  <si>
    <t>その他</t>
    <rPh sb="2" eb="3">
      <t>タ</t>
    </rPh>
    <phoneticPr fontId="3"/>
  </si>
  <si>
    <t>芸術工学研究院</t>
    <phoneticPr fontId="3"/>
  </si>
  <si>
    <t>ストラテジックデザイン部門</t>
  </si>
  <si>
    <t>環境設計部門</t>
  </si>
  <si>
    <t>人間生活デザイン部門</t>
  </si>
  <si>
    <t>未来共生デザイン部門</t>
  </si>
  <si>
    <t>メディアデザイン部門</t>
  </si>
  <si>
    <t>音響設計部門</t>
  </si>
  <si>
    <t>システム情報科学研究院</t>
    <phoneticPr fontId="3"/>
  </si>
  <si>
    <t>情報学部門</t>
  </si>
  <si>
    <t>数理情報，知能科学</t>
  </si>
  <si>
    <t>情報知能工学部門</t>
  </si>
  <si>
    <t>先端情報・通信機構学，高度ソフトウェア工学，実世界ロボティクス，データサイエンス実践特別</t>
  </si>
  <si>
    <t>情報エレクトロニクス部門</t>
  </si>
  <si>
    <t>電子デバイス工学，集積電子システム</t>
  </si>
  <si>
    <t>電気システム工学部門</t>
  </si>
  <si>
    <t>計測制御工学，エネルギー応用システム工学，超伝導システム工学</t>
  </si>
  <si>
    <t>I&amp;Eビジョナリー特別部門</t>
  </si>
  <si>
    <t>総合理工学研究院</t>
    <phoneticPr fontId="3"/>
  </si>
  <si>
    <t>物質科学部門</t>
  </si>
  <si>
    <t>固体材料物性工学，物性科学，機能材料設計学，機能物性評価学，新素材開発工学</t>
    <phoneticPr fontId="3"/>
  </si>
  <si>
    <t>エネルギー科学部門</t>
    <phoneticPr fontId="3"/>
  </si>
  <si>
    <t>電気理工学，エネルギーシステム学，先端エネルギーシステム学</t>
    <phoneticPr fontId="3"/>
  </si>
  <si>
    <t>環境理工学部門</t>
  </si>
  <si>
    <t>流動熱工学，熱環境工学，流体環境科学</t>
  </si>
  <si>
    <t>IFC部門</t>
  </si>
  <si>
    <t>Materials Engineering Sciences，Energy Engineering Sciences， Environmental Engineering Sciences</t>
  </si>
  <si>
    <t>材料デバイス先端解析部門</t>
  </si>
  <si>
    <t>ナノ材料創製･解析科学</t>
  </si>
  <si>
    <t>革新的高機能構造鉄鋼材料共同研究部門</t>
  </si>
  <si>
    <t>農学研究院</t>
  </si>
  <si>
    <t>資源生物科学部門</t>
  </si>
  <si>
    <t>農業生物科学，動物・海洋生物科学</t>
  </si>
  <si>
    <t>環境農学部門</t>
  </si>
  <si>
    <t>生産環境科学，森林環境科学，サスティナブル資源科学</t>
  </si>
  <si>
    <t>農業資源経済学部門</t>
  </si>
  <si>
    <t>農業資源経済学</t>
  </si>
  <si>
    <t>生命機能科学部門</t>
  </si>
  <si>
    <t>生物機能分子化学，システム生物工学，食料化学工学</t>
  </si>
  <si>
    <t>生体防御医学研究所</t>
  </si>
  <si>
    <t>分子機能制御学部門</t>
  </si>
  <si>
    <t>細胞機能制御学部門</t>
  </si>
  <si>
    <t>個体機能制御学部門</t>
  </si>
  <si>
    <t>システム免疫学統合研究センター</t>
  </si>
  <si>
    <t>応用力学研究所</t>
  </si>
  <si>
    <t>新エネルギー力学部門</t>
  </si>
  <si>
    <t>地球環境力学部門</t>
  </si>
  <si>
    <t>核融合力学部門</t>
  </si>
  <si>
    <t>大気海洋環境研究センター</t>
  </si>
  <si>
    <t>海洋プラスチック研究センター</t>
  </si>
  <si>
    <t>高温プラズマ理工学研究センター</t>
  </si>
  <si>
    <t>先導物質化学研究所</t>
  </si>
  <si>
    <t>物質基盤化学部門</t>
  </si>
  <si>
    <t>分子集積化学部門</t>
  </si>
  <si>
    <t>融合材料部門</t>
  </si>
  <si>
    <t>先端素子材料部門</t>
  </si>
  <si>
    <t>ソフトマテリアル部門</t>
  </si>
  <si>
    <t>マス・フォア・インダストリ研究所</t>
  </si>
  <si>
    <t>数学テクノロジー先端研究部門</t>
  </si>
  <si>
    <t>応用理論研究部門</t>
  </si>
  <si>
    <t>基礎理論研究部門</t>
  </si>
  <si>
    <t>数理計算インテリジェント社会実装推進部門</t>
  </si>
  <si>
    <t>産業数理統計研究部門</t>
  </si>
  <si>
    <t>先進暗号数理デザイン室</t>
  </si>
  <si>
    <t>オーストラリア分室</t>
  </si>
  <si>
    <t>客員部門</t>
  </si>
  <si>
    <t>連携推進・技術相談窓口</t>
  </si>
  <si>
    <t>カーボンニュートラル・エネルギー国際研究所</t>
  </si>
  <si>
    <t>物質変換科学ユニット</t>
  </si>
  <si>
    <t>エネルギー変換科学ユニット</t>
  </si>
  <si>
    <t>マルチスケール構造科学ユニット</t>
  </si>
  <si>
    <t>国際科学連携ハブ</t>
  </si>
  <si>
    <t>国際産学連携ハブ</t>
  </si>
  <si>
    <t>次世代冷媒物性評価研究センター</t>
  </si>
  <si>
    <t>三井化学カーボンニュートラル研究センター</t>
  </si>
  <si>
    <t>人文科学研究院</t>
  </si>
  <si>
    <t>比較社会文化研究院</t>
  </si>
  <si>
    <t>人間環境学研究院</t>
  </si>
  <si>
    <t>法学研究院</t>
  </si>
  <si>
    <t>経済学研究院</t>
  </si>
  <si>
    <t>工学研究院</t>
  </si>
  <si>
    <t>芸術工学研究院</t>
  </si>
  <si>
    <t>システム情報科学研究院</t>
  </si>
  <si>
    <t>総合理工学研究院</t>
  </si>
  <si>
    <t>その他（※記入してください）</t>
    <rPh sb="2" eb="3">
      <t>タ</t>
    </rPh>
    <rPh sb="5" eb="7">
      <t>キニュウ</t>
    </rPh>
    <phoneticPr fontId="3"/>
  </si>
  <si>
    <t>エネルギー科学部門</t>
  </si>
  <si>
    <t>文学部門</t>
  </si>
  <si>
    <t>大区分Ａ</t>
  </si>
  <si>
    <t>2.応募者の論文に関する情報</t>
    <rPh sb="2" eb="5">
      <t>オウボシャ</t>
    </rPh>
    <rPh sb="6" eb="8">
      <t>ロンブン</t>
    </rPh>
    <rPh sb="9" eb="10">
      <t>カン</t>
    </rPh>
    <rPh sb="12" eb="14">
      <t>ジョウホウ</t>
    </rPh>
    <phoneticPr fontId="3"/>
  </si>
  <si>
    <t>大区分B</t>
    <phoneticPr fontId="3"/>
  </si>
  <si>
    <t>大区分C</t>
    <phoneticPr fontId="3"/>
  </si>
  <si>
    <t>大区分D</t>
    <phoneticPr fontId="3"/>
  </si>
  <si>
    <t>大区分E</t>
    <phoneticPr fontId="3"/>
  </si>
  <si>
    <t>大区分F</t>
    <phoneticPr fontId="3"/>
  </si>
  <si>
    <t>大区分G</t>
    <phoneticPr fontId="3"/>
  </si>
  <si>
    <t>大区分H</t>
    <phoneticPr fontId="3"/>
  </si>
  <si>
    <t>大区分I</t>
    <phoneticPr fontId="3"/>
  </si>
  <si>
    <t>大区分J</t>
    <phoneticPr fontId="3"/>
  </si>
  <si>
    <t>大区分K</t>
    <phoneticPr fontId="3"/>
  </si>
  <si>
    <t>法学およびその関連分野</t>
  </si>
  <si>
    <t>政治学およびその関連分野</t>
  </si>
  <si>
    <t>社会学およびその関連分野</t>
  </si>
  <si>
    <t>教育学およびその関連分野</t>
  </si>
  <si>
    <t>心理学およびその関連分野</t>
  </si>
  <si>
    <t>物性物理学およびその関連分野</t>
  </si>
  <si>
    <t>プラズマ学およびその関連分野</t>
  </si>
  <si>
    <t>天文学およびその関連分野</t>
  </si>
  <si>
    <t>地球惑星科学およびその関連分野</t>
  </si>
  <si>
    <t>電気電子工学およびその関連分野</t>
  </si>
  <si>
    <t>土木工学およびその関連分野</t>
  </si>
  <si>
    <t>建築学およびその関連分野</t>
  </si>
  <si>
    <t>材料工学およびその関連分野</t>
  </si>
  <si>
    <t>化学工学およびその関連分野</t>
  </si>
  <si>
    <t>ナノマイクロ科学およびその関連分野</t>
  </si>
  <si>
    <t>応用物理物性およびその関連分野</t>
  </si>
  <si>
    <t>応用物理工学およびその関連分野</t>
  </si>
  <si>
    <t>人間医工学およびその関連分野</t>
  </si>
  <si>
    <t>有機化学およびその関連分野</t>
  </si>
  <si>
    <t>生体分子化学およびその関連分野</t>
  </si>
  <si>
    <t>農芸化学およびその関連分野</t>
  </si>
  <si>
    <t>生産環境農学およびその関連分野</t>
  </si>
  <si>
    <t>分子レベルから細胞レベルの生物学およびその関連分野</t>
  </si>
  <si>
    <t>細胞レベルから個体レベルの生物学およびその関連分野</t>
  </si>
  <si>
    <t>個体レベルから集団レベルの生物学と人類学およびその関連分野</t>
  </si>
  <si>
    <t>神経科学およびその関連分野</t>
  </si>
  <si>
    <t>薬学およびその関連分野</t>
  </si>
  <si>
    <t>生体の構造と機能およびその関連分野</t>
  </si>
  <si>
    <t>腫瘍学およびその関連分野</t>
  </si>
  <si>
    <t>ブレインサイエンスおよびその関連分野</t>
  </si>
  <si>
    <t>内科学一般およびその関連分野</t>
  </si>
  <si>
    <t>器官システム内科学およびその関連分野</t>
  </si>
  <si>
    <t>生体情報内科学およびその関連分野</t>
  </si>
  <si>
    <t>恒常性維持器官の外科学およびその関連分野</t>
  </si>
  <si>
    <t>生体機能および感覚に関する外科学およびその関連分野</t>
  </si>
  <si>
    <t>口腔科学およびその関連分野</t>
  </si>
  <si>
    <t>人間情報学およびその関連分野</t>
  </si>
  <si>
    <t>応用情報学およびその関連分野</t>
  </si>
  <si>
    <t>環境解析評価およびその関連分野</t>
  </si>
  <si>
    <t>環境保全対策およびその関連分野</t>
  </si>
  <si>
    <t>日本文学関連</t>
  </si>
  <si>
    <t>史学一般関連</t>
  </si>
  <si>
    <t>地理学関連</t>
  </si>
  <si>
    <t>基礎法学関連</t>
  </si>
  <si>
    <t>政治学関連</t>
  </si>
  <si>
    <t>理論経済学関連</t>
  </si>
  <si>
    <t>社会学関連</t>
  </si>
  <si>
    <t>教育学関連</t>
  </si>
  <si>
    <t>社会心理学関連</t>
  </si>
  <si>
    <t>代数学関連</t>
  </si>
  <si>
    <t>基礎解析学関連</t>
  </si>
  <si>
    <t>数理物理および物性基礎関連</t>
  </si>
  <si>
    <t>プラズマ科学関連</t>
  </si>
  <si>
    <t>量子ビーム科学関連</t>
  </si>
  <si>
    <t>天文学関連</t>
  </si>
  <si>
    <t>宇宙惑星科学関連</t>
  </si>
  <si>
    <t>材料力学および機械材料関連</t>
  </si>
  <si>
    <t>流体工学関連</t>
  </si>
  <si>
    <t>機械力学およびメカトロニクス関連</t>
  </si>
  <si>
    <t>電力工学関連</t>
  </si>
  <si>
    <t>建築構造および材料関連</t>
  </si>
  <si>
    <t>航空宇宙工学関連</t>
  </si>
  <si>
    <t>社会システム工学関連</t>
  </si>
  <si>
    <t>金属材料物性関連</t>
  </si>
  <si>
    <t>移動現象および単位操作関連</t>
  </si>
  <si>
    <t>ナノ構造化学関連</t>
  </si>
  <si>
    <t>応用物性関連</t>
  </si>
  <si>
    <t>結晶工学関連</t>
  </si>
  <si>
    <t>原子力工学関連</t>
  </si>
  <si>
    <t>生体医工学関連</t>
  </si>
  <si>
    <t>基礎物理化学関連</t>
  </si>
  <si>
    <t>構造有機化学および物理有機化学関連</t>
  </si>
  <si>
    <t>無機・錯体化学関連</t>
  </si>
  <si>
    <t>高分子化学関連</t>
  </si>
  <si>
    <t>無機物質および無機材料化学関連</t>
  </si>
  <si>
    <t>生体関連化学</t>
  </si>
  <si>
    <t>植物栄養学および土壌学関連</t>
  </si>
  <si>
    <t>遺伝育種科学関連</t>
  </si>
  <si>
    <t>森林科学関連</t>
  </si>
  <si>
    <t>食料農業経済関連</t>
  </si>
  <si>
    <t>動物生産科学関連</t>
  </si>
  <si>
    <t>分子生物学関連</t>
  </si>
  <si>
    <t>細胞生物学関連</t>
  </si>
  <si>
    <t>遺伝学関連</t>
  </si>
  <si>
    <t>神経科学一般関連</t>
  </si>
  <si>
    <t>薬系化学および創薬科学関連</t>
  </si>
  <si>
    <t>解剖学関連</t>
  </si>
  <si>
    <t>病態医化学関連</t>
  </si>
  <si>
    <t>腫瘍生物学関連</t>
  </si>
  <si>
    <t>基盤脳科学関連</t>
  </si>
  <si>
    <t>内科学一般関連</t>
  </si>
  <si>
    <t>消化器内科学関連</t>
  </si>
  <si>
    <t>血液および腫瘍内科学関連</t>
  </si>
  <si>
    <t>外科学一般および小児外科学関連</t>
  </si>
  <si>
    <t>脳神経外科学関連</t>
  </si>
  <si>
    <t>常態系口腔科学関連</t>
  </si>
  <si>
    <t>医療管理学および医療系社会学関連</t>
  </si>
  <si>
    <t>リハビリテーション科学関連</t>
  </si>
  <si>
    <t>情報学基礎論関連</t>
  </si>
  <si>
    <t>知覚情報処理関連</t>
  </si>
  <si>
    <t>環境動態解析関連</t>
  </si>
  <si>
    <t>環境負荷およびリスク評価管理関連</t>
  </si>
  <si>
    <t>中国文学関連</t>
  </si>
  <si>
    <t>日本史関連</t>
  </si>
  <si>
    <t>人文地理学関連</t>
  </si>
  <si>
    <t>公法学関連</t>
  </si>
  <si>
    <t>国際関係論関連</t>
  </si>
  <si>
    <t>経済学説および経済思想関連</t>
  </si>
  <si>
    <t>社会福祉学関連</t>
  </si>
  <si>
    <t>教育社会学関連</t>
  </si>
  <si>
    <t>教育心理学関連</t>
  </si>
  <si>
    <t>幾何学関連</t>
  </si>
  <si>
    <t>数理解析学関連</t>
  </si>
  <si>
    <t>核融合学関連</t>
  </si>
  <si>
    <t>大気水圏科学関連</t>
  </si>
  <si>
    <t>加工学および生産工学関連</t>
  </si>
  <si>
    <t>熱工学関連</t>
  </si>
  <si>
    <t>ロボティクスおよび知能機械システム関連</t>
  </si>
  <si>
    <t>通信工学関連</t>
  </si>
  <si>
    <t>構造工学および地震工学関連</t>
  </si>
  <si>
    <t>建築環境および建築設備関連</t>
  </si>
  <si>
    <t>船舶海洋工学関連</t>
  </si>
  <si>
    <t>安全工学関連</t>
  </si>
  <si>
    <t>無機材料および物性関連</t>
  </si>
  <si>
    <t>反応工学およびプロセスシステム工学関連</t>
  </si>
  <si>
    <t>ナノ構造物理関連</t>
  </si>
  <si>
    <t>薄膜および表面界面物性関連</t>
  </si>
  <si>
    <t>光工学および光量子科学関連</t>
  </si>
  <si>
    <t>地球資源工学およびエネルギー学関連</t>
  </si>
  <si>
    <t>生体材料学関連</t>
  </si>
  <si>
    <t>機能物性化学関連</t>
  </si>
  <si>
    <t>有機合成化学関連</t>
  </si>
  <si>
    <t>分析化学関連</t>
  </si>
  <si>
    <t>高分子材料関連</t>
  </si>
  <si>
    <t>エネルギー関連化学</t>
  </si>
  <si>
    <t>生物分子化学関連</t>
  </si>
  <si>
    <t>応用微生物学関連</t>
  </si>
  <si>
    <t>作物生産科学関連</t>
  </si>
  <si>
    <t>木質科学関連</t>
  </si>
  <si>
    <t>農業社会構造関連</t>
  </si>
  <si>
    <t>獣医学関連</t>
  </si>
  <si>
    <t>構造生物化学関連</t>
  </si>
  <si>
    <t>発生生物学関連</t>
  </si>
  <si>
    <t>進化生物学関連</t>
  </si>
  <si>
    <t>神経形態学関連</t>
  </si>
  <si>
    <t>薬系分析および物理化学関連</t>
  </si>
  <si>
    <t>生理学関連</t>
  </si>
  <si>
    <t>人体病理学関連</t>
  </si>
  <si>
    <t>腫瘍診断および治療学関連</t>
  </si>
  <si>
    <t>認知脳科学関連</t>
  </si>
  <si>
    <t>神経内科学関連</t>
  </si>
  <si>
    <t>循環器内科学関連</t>
  </si>
  <si>
    <t>膠原病およびアレルギー内科学関連</t>
  </si>
  <si>
    <t>消化器外科学関連</t>
  </si>
  <si>
    <t>整形外科学関連</t>
  </si>
  <si>
    <t>病態系口腔科学関連</t>
  </si>
  <si>
    <t>衛生学および公衆衛生学分野関連：実験系を含む</t>
  </si>
  <si>
    <t>スポーツ科学関連</t>
  </si>
  <si>
    <t>数理情報学関連</t>
  </si>
  <si>
    <t>ヒューマンインタフェースおよびインタラクション関連</t>
  </si>
  <si>
    <t>ウェブ情報学およびサービス情報学関連</t>
  </si>
  <si>
    <t>放射線影響関連</t>
  </si>
  <si>
    <t>環境負荷低減技術および保全修復技術関連</t>
  </si>
  <si>
    <t>宗教学関連</t>
  </si>
  <si>
    <t>英文学および英語圏文学関連</t>
  </si>
  <si>
    <t>アジア史およびアフリカ史関連</t>
  </si>
  <si>
    <t>文化人類学および民俗学関連</t>
  </si>
  <si>
    <t>国際法学関連</t>
  </si>
  <si>
    <t>地域研究関連</t>
  </si>
  <si>
    <t>経済統計関連</t>
  </si>
  <si>
    <t>家政学および生活科学関連</t>
  </si>
  <si>
    <t>子ども学および保育学関連</t>
  </si>
  <si>
    <t>臨床心理学関連</t>
  </si>
  <si>
    <t>数学基礎関連</t>
  </si>
  <si>
    <t>プラズマ応用科学関連</t>
  </si>
  <si>
    <t>地球人間圏科学関連</t>
  </si>
  <si>
    <t>設計工学関連</t>
  </si>
  <si>
    <t>計測工学関連</t>
  </si>
  <si>
    <t>地盤工学関連</t>
  </si>
  <si>
    <t>建築計画および都市計画関連</t>
  </si>
  <si>
    <t>防災工学関連</t>
  </si>
  <si>
    <t>複合材料および界面関連</t>
  </si>
  <si>
    <t>触媒プロセスおよび資源化学プロセス関連</t>
  </si>
  <si>
    <t>ナノ材料科学関連</t>
  </si>
  <si>
    <t>応用物理一般関連</t>
  </si>
  <si>
    <t>医用システム関連</t>
  </si>
  <si>
    <t>グリーンサステイナブルケミストリーおよび環境化学関連</t>
  </si>
  <si>
    <t>有機機能材料関連</t>
  </si>
  <si>
    <t>ケミカルバイオロジー関連</t>
  </si>
  <si>
    <t>応用生物化学関連</t>
  </si>
  <si>
    <t>園芸科学関連</t>
  </si>
  <si>
    <t>水圏生産科学関連</t>
  </si>
  <si>
    <t>地域環境工学および農村計画学関連</t>
  </si>
  <si>
    <t>動物生命科学関連</t>
  </si>
  <si>
    <t>生物物理学関連</t>
  </si>
  <si>
    <t>植物分子および生理科学関連</t>
  </si>
  <si>
    <t>多様性生物学および分類学関連</t>
  </si>
  <si>
    <t>神経機能学関連</t>
  </si>
  <si>
    <t>薬系衛生および生物化学関連</t>
  </si>
  <si>
    <t>薬理学関連</t>
  </si>
  <si>
    <t>実験病理学関連</t>
  </si>
  <si>
    <t>病態神経科学関連</t>
  </si>
  <si>
    <t>精神神経科学関連</t>
  </si>
  <si>
    <t>呼吸器内科学関連</t>
  </si>
  <si>
    <t>感染症内科学関連</t>
  </si>
  <si>
    <t>心臓血管外科学関連</t>
  </si>
  <si>
    <t>泌尿器科学関連</t>
  </si>
  <si>
    <t>保存治療系歯学関連</t>
  </si>
  <si>
    <t>衛生学および公衆衛生学分野関連：実験系を含まない</t>
  </si>
  <si>
    <t>体育および身体教育学関連</t>
  </si>
  <si>
    <t>統計科学関連</t>
  </si>
  <si>
    <t>知能情報学関連</t>
  </si>
  <si>
    <t>学習支援システム関連</t>
  </si>
  <si>
    <t>化学物質影響関連</t>
  </si>
  <si>
    <t>環境材料およびリサイクル技術関連</t>
  </si>
  <si>
    <t>思想史関連</t>
  </si>
  <si>
    <t>ヨーロッパ文学関連</t>
  </si>
  <si>
    <t>ヨーロッパ史およびアメリカ史関連</t>
  </si>
  <si>
    <t>社会法学関連</t>
  </si>
  <si>
    <t>ジェンダー関連</t>
  </si>
  <si>
    <t>経済政策関連</t>
  </si>
  <si>
    <t>観光学関連</t>
  </si>
  <si>
    <t>教科教育学および初等中等教育学関連</t>
  </si>
  <si>
    <t>実験心理学関連</t>
  </si>
  <si>
    <t>応用数学および統計数学関連</t>
  </si>
  <si>
    <t>固体地球科学関連</t>
  </si>
  <si>
    <t>機械要素およびトライボロジー関連</t>
  </si>
  <si>
    <t>制御およびシステム工学関連</t>
  </si>
  <si>
    <t>水工学関連</t>
  </si>
  <si>
    <t>建築史および意匠関連</t>
  </si>
  <si>
    <t>構造材料および機能材料関連</t>
  </si>
  <si>
    <t>バイオ機能応用およびバイオプロセス工学関連</t>
  </si>
  <si>
    <t>ナノバイオサイエンス関連</t>
  </si>
  <si>
    <t>医療技術評価学関連</t>
  </si>
  <si>
    <t>生物有機化学関連</t>
  </si>
  <si>
    <t>植物保護科学関連</t>
  </si>
  <si>
    <t>水圏生命科学関連</t>
  </si>
  <si>
    <t>農業環境工学および農業情報工学関連</t>
  </si>
  <si>
    <t>実験動物学関連</t>
  </si>
  <si>
    <t>ゲノム生物学関連</t>
  </si>
  <si>
    <t>形態および構造関連</t>
  </si>
  <si>
    <t>生態学および環境学関連</t>
  </si>
  <si>
    <t>医化学関連</t>
  </si>
  <si>
    <t>寄生虫学関連</t>
  </si>
  <si>
    <t>放射線科学関連</t>
  </si>
  <si>
    <t>腎臓内科学関連</t>
  </si>
  <si>
    <t>代謝および内分泌学関連</t>
  </si>
  <si>
    <t>呼吸器外科学関連</t>
  </si>
  <si>
    <t>産婦人科学関連</t>
  </si>
  <si>
    <t>口腔再生医学および歯科医用工学関連</t>
  </si>
  <si>
    <t>法医学関連</t>
  </si>
  <si>
    <t>栄養学および健康科学関連</t>
  </si>
  <si>
    <t>計算機システム関連</t>
  </si>
  <si>
    <t>ソフトコンピューティング関連</t>
  </si>
  <si>
    <t>エンタテインメントおよびゲーム情報学関連</t>
  </si>
  <si>
    <t>環境影響評価関連</t>
  </si>
  <si>
    <t>自然共生システム関連</t>
  </si>
  <si>
    <t>美学および芸術論関連</t>
  </si>
  <si>
    <t>文学一般関連</t>
  </si>
  <si>
    <t>考古学関連</t>
  </si>
  <si>
    <t>刑事法学関連</t>
  </si>
  <si>
    <t>公共経済および労働経済関連</t>
  </si>
  <si>
    <t>高等教育学関連</t>
  </si>
  <si>
    <t>認知科学関連</t>
  </si>
  <si>
    <t>地球生命科学関連</t>
  </si>
  <si>
    <t>電気電子材料工学関連</t>
  </si>
  <si>
    <t>土木計画学および交通工学関連</t>
  </si>
  <si>
    <t>デザイン学関連</t>
  </si>
  <si>
    <t>材料加工および組織制御関連</t>
  </si>
  <si>
    <t>ナノマイクロシステム関連</t>
  </si>
  <si>
    <t>医療福祉工学関連</t>
  </si>
  <si>
    <t>食品科学関連</t>
  </si>
  <si>
    <t>昆虫科学関連</t>
  </si>
  <si>
    <t>環境農学関連</t>
  </si>
  <si>
    <t>システムゲノム科学関連</t>
  </si>
  <si>
    <t>自然人類学関連</t>
  </si>
  <si>
    <t>環境および天然医薬資源学関連</t>
  </si>
  <si>
    <t>細菌学関連</t>
  </si>
  <si>
    <t>胎児医学および小児成育学関連</t>
  </si>
  <si>
    <t>皮膚科学関連</t>
  </si>
  <si>
    <t>麻酔科学関連</t>
  </si>
  <si>
    <t>耳鼻咽喉科学関連</t>
  </si>
  <si>
    <t>補綴系歯学関連</t>
  </si>
  <si>
    <t>基礎看護学関連</t>
  </si>
  <si>
    <t>ソフトウェア関連</t>
  </si>
  <si>
    <t>知能ロボティクス関連</t>
  </si>
  <si>
    <t>図書館情報学および人文社会情報学関連</t>
  </si>
  <si>
    <t>循環型社会システム関連</t>
  </si>
  <si>
    <t>美術史関連</t>
  </si>
  <si>
    <t>言語学関連</t>
  </si>
  <si>
    <t>文化財科学関連</t>
  </si>
  <si>
    <t>民事法学関連</t>
  </si>
  <si>
    <t>金融およびファイナンス関連</t>
  </si>
  <si>
    <t>特別支援教育関連</t>
  </si>
  <si>
    <t>電子デバイスおよび電子機器関連</t>
  </si>
  <si>
    <t>土木環境システム関連</t>
  </si>
  <si>
    <t>金属生産および資源生産関連</t>
  </si>
  <si>
    <t>応用分子細胞生物学関連</t>
  </si>
  <si>
    <t>生物資源保全学関連</t>
  </si>
  <si>
    <t>応用人類学関連</t>
  </si>
  <si>
    <t>医療薬学関連</t>
  </si>
  <si>
    <t>ウイルス学関連</t>
  </si>
  <si>
    <t>救急医学関連</t>
  </si>
  <si>
    <t>眼科学関連</t>
  </si>
  <si>
    <t>外科系歯学関連</t>
  </si>
  <si>
    <t>臨床看護学関連</t>
  </si>
  <si>
    <t>情報ネットワーク関連</t>
  </si>
  <si>
    <t>感性情報学関連</t>
  </si>
  <si>
    <t>環境政策および環境配慮型社会関連</t>
  </si>
  <si>
    <t>芸術実践論関連</t>
  </si>
  <si>
    <t>日本語学関連</t>
  </si>
  <si>
    <t>博物館学関連</t>
  </si>
  <si>
    <t>新領域法学関連</t>
  </si>
  <si>
    <t>経済史関連</t>
  </si>
  <si>
    <t>教育工学関連</t>
  </si>
  <si>
    <t>ランドスケープ科学関連</t>
  </si>
  <si>
    <t>免疫学関連</t>
  </si>
  <si>
    <t>形成外科学関連</t>
  </si>
  <si>
    <t>成長および発育系歯学関連</t>
  </si>
  <si>
    <t>生涯発達看護学関連</t>
  </si>
  <si>
    <t>情報セキュリティ関連</t>
  </si>
  <si>
    <t>科学社会学および科学技術史関連</t>
  </si>
  <si>
    <t>英語学関連</t>
  </si>
  <si>
    <t>経営学関連</t>
  </si>
  <si>
    <t>科学教育関連</t>
  </si>
  <si>
    <t>社会系歯学関連</t>
  </si>
  <si>
    <t>高齢者看護学および地域看護学関連</t>
  </si>
  <si>
    <t>データベース関連</t>
  </si>
  <si>
    <t>日本語教育関連</t>
  </si>
  <si>
    <t>商学関連</t>
  </si>
  <si>
    <t>高性能計算関連</t>
  </si>
  <si>
    <t>外国語教育関連</t>
  </si>
  <si>
    <t>会計学関連</t>
  </si>
  <si>
    <t>計算科学関連</t>
  </si>
  <si>
    <t>創薬科学部門</t>
    <phoneticPr fontId="3"/>
  </si>
  <si>
    <t>哲学および倫理学関連</t>
    <phoneticPr fontId="3"/>
  </si>
  <si>
    <t>思想.芸術およびその関連分野</t>
  </si>
  <si>
    <t>代数学.幾何学およびその関連分野</t>
  </si>
  <si>
    <t>材料力学.生産工学.設計工学およびその関連分野</t>
  </si>
  <si>
    <t>物理化学.機能物性化学およびその関連分野</t>
  </si>
  <si>
    <t>情報科学.情報工学およびその関連分野</t>
  </si>
  <si>
    <t>文学.言語学およびその関連分野</t>
  </si>
  <si>
    <t>解析学.応用数学およびその関連分野</t>
  </si>
  <si>
    <t>流体工学.熱工学およびその関連分野</t>
  </si>
  <si>
    <t>歴史学.考古学.博物館学およびその関連分野</t>
  </si>
  <si>
    <t>機械力学.ロボティクスおよびその関連分野</t>
  </si>
  <si>
    <t>無機・錯体化学.分析化学およびその関連分野</t>
  </si>
  <si>
    <t>森林圏科学.水圏応用科学およびその関連分野</t>
  </si>
  <si>
    <t>病理病態学.感染・免疫学およびその関連分野</t>
  </si>
  <si>
    <t>地理学.文化人類学.民俗学およびその関連分野</t>
  </si>
  <si>
    <t>高分子.有機材料およびその関連分野</t>
  </si>
  <si>
    <t>社会経済農学.農業工学およびその関連分野</t>
  </si>
  <si>
    <t>素粒子.原子核.宇宙物理学およびその関連分野</t>
  </si>
  <si>
    <t>無機材料化学.エネルギー関連化学およびその関連分野</t>
  </si>
  <si>
    <t>獣医学.畜産学およびその関連分野</t>
  </si>
  <si>
    <t>原子力工学.地球資源工学.エネルギー学およびその関連分野</t>
  </si>
  <si>
    <t>経済学.経営学およびその関連分野</t>
  </si>
  <si>
    <t>航空宇宙工学.船舶海洋工学およびその関連分野</t>
  </si>
  <si>
    <t>社会システム工学.安全工学.防災工学およびその関連分野</t>
  </si>
  <si>
    <t>社会医学.看護学およびその関連分野</t>
  </si>
  <si>
    <t>スポーツ科学.体育.健康科学およびその関連分野</t>
  </si>
  <si>
    <t>土木材料.施工および建設マネジメント関連</t>
  </si>
  <si>
    <t>生命.健康および医療情報学関連</t>
  </si>
  <si>
    <t>中国哲学.印度哲学および仏教学関連</t>
  </si>
  <si>
    <t>半導体.光物性および原子物理関連</t>
  </si>
  <si>
    <t>素粒子.原子核.宇宙線および宇宙物理に関連する理論</t>
  </si>
  <si>
    <t>磁性.超伝導および強相関系関連</t>
  </si>
  <si>
    <t>素粒子.原子核.宇宙線および宇宙物理に関連する実験</t>
  </si>
  <si>
    <t>生物物理.化学物理およびソフトマターの物理関連</t>
  </si>
  <si>
    <t>動物生理化学.生理学および行動学関連</t>
  </si>
  <si>
    <t>①漢字</t>
    <rPh sb="1" eb="3">
      <t>カンジ</t>
    </rPh>
    <phoneticPr fontId="3"/>
  </si>
  <si>
    <t>②生年月日</t>
    <rPh sb="1" eb="5">
      <t>セイネンガッピ</t>
    </rPh>
    <phoneticPr fontId="3"/>
  </si>
  <si>
    <t>②年齢</t>
    <rPh sb="1" eb="3">
      <t>ネンレイ</t>
    </rPh>
    <phoneticPr fontId="3"/>
  </si>
  <si>
    <t>③性別</t>
    <rPh sb="1" eb="3">
      <t>セイベツ</t>
    </rPh>
    <phoneticPr fontId="3"/>
  </si>
  <si>
    <t>④国籍</t>
    <rPh sb="1" eb="3">
      <t>コクセキ</t>
    </rPh>
    <phoneticPr fontId="3"/>
  </si>
  <si>
    <t>⑤電話番号</t>
    <rPh sb="1" eb="5">
      <t>デンワバンゴウ</t>
    </rPh>
    <phoneticPr fontId="3"/>
  </si>
  <si>
    <t>⑥メールアドレス</t>
    <phoneticPr fontId="3"/>
  </si>
  <si>
    <t>⑦現住所</t>
    <rPh sb="1" eb="4">
      <t>ゲンジュウショ</t>
    </rPh>
    <phoneticPr fontId="3"/>
  </si>
  <si>
    <t>⑤電話番号</t>
    <rPh sb="1" eb="5">
      <t>デンワバンゴウ</t>
    </rPh>
    <phoneticPr fontId="3"/>
  </si>
  <si>
    <t>⑥アドレス</t>
    <phoneticPr fontId="3"/>
  </si>
  <si>
    <t>⑦住所</t>
    <rPh sb="1" eb="3">
      <t>ジュウショ</t>
    </rPh>
    <phoneticPr fontId="3"/>
  </si>
  <si>
    <t>⑧学位</t>
    <rPh sb="1" eb="3">
      <t>ガクイ</t>
    </rPh>
    <phoneticPr fontId="3"/>
  </si>
  <si>
    <t>⑧取得機関</t>
    <rPh sb="1" eb="3">
      <t>シュトク</t>
    </rPh>
    <rPh sb="3" eb="5">
      <t>キカン</t>
    </rPh>
    <phoneticPr fontId="3"/>
  </si>
  <si>
    <t>⑧取得日</t>
    <rPh sb="1" eb="4">
      <t>シュトクビ</t>
    </rPh>
    <phoneticPr fontId="3"/>
  </si>
  <si>
    <t>⑨所属</t>
    <rPh sb="1" eb="3">
      <t>ショゾク</t>
    </rPh>
    <phoneticPr fontId="3"/>
  </si>
  <si>
    <t>⑨職位</t>
    <rPh sb="1" eb="3">
      <t>ショクイ</t>
    </rPh>
    <phoneticPr fontId="3"/>
  </si>
  <si>
    <t>哲学および倫理学関連</t>
  </si>
  <si>
    <t>中国哲学、印度哲学および仏教学関連</t>
  </si>
  <si>
    <t>半導体、光物性および原子物理関連</t>
  </si>
  <si>
    <t>磁性、超伝導および強相関系関連</t>
  </si>
  <si>
    <t>生物物理、化学物理およびソフトマターの物理関連</t>
  </si>
  <si>
    <t>素粒子、原子核、宇宙線および宇宙物理に関連する理論</t>
  </si>
  <si>
    <t>素粒子、原子核、宇宙線および宇宙物理に関連する実験</t>
  </si>
  <si>
    <t>土木材料、施工および建設マネジメント関連</t>
  </si>
  <si>
    <t>動物生理化学、生理学および行動学関連</t>
  </si>
  <si>
    <t>生命、健康および医療情報学関連</t>
  </si>
  <si>
    <t>思想、芸術およびその関連分野</t>
  </si>
  <si>
    <t>文学、言語学およびその関連分野</t>
  </si>
  <si>
    <t>歴史学、考古学、博物館学およびその関連分野</t>
  </si>
  <si>
    <t>地理学、文化人類学、民俗学およびその関連分野</t>
  </si>
  <si>
    <t>経済学、経営学およびその関連分野</t>
  </si>
  <si>
    <t>大区分Ｂ</t>
  </si>
  <si>
    <t>代数学、幾何学およびその関連分野</t>
  </si>
  <si>
    <t>解析学、応用数学およびその関連分野</t>
  </si>
  <si>
    <t>素粒子、原子核、宇宙物理学およびその関連分野</t>
  </si>
  <si>
    <t>大区分Ｃ</t>
  </si>
  <si>
    <t>材料力学、生産工学、設計工学およびその関連分野</t>
  </si>
  <si>
    <t>流体工学、熱工学およびその関連分野</t>
  </si>
  <si>
    <t>機械力学、ロボティクスおよびその関連分野</t>
  </si>
  <si>
    <t>航空宇宙工学、船舶海洋工学およびその関連分野</t>
  </si>
  <si>
    <t>社会システム工学、安全工学、防災工学およびその関連分野</t>
  </si>
  <si>
    <t>大区分Ｄ</t>
  </si>
  <si>
    <t>原子力工学、地球資源工学、エネルギー学およびその関連分野</t>
  </si>
  <si>
    <t>大区分Ｅ</t>
  </si>
  <si>
    <t>物理化学、機能物性化学およびその関連分野</t>
  </si>
  <si>
    <t>無機・錯体化学、分析化学およびその関連分野</t>
  </si>
  <si>
    <t>高分子、有機材料およびその関連分野</t>
  </si>
  <si>
    <t>無機材料化学、エネルギー関連化学およびその関連分野</t>
  </si>
  <si>
    <t>大区分Ｆ</t>
  </si>
  <si>
    <t>森林圏科学、水圏応用科学およびその関連分野</t>
  </si>
  <si>
    <t>社会経済農学、農業工学およびその関連分野</t>
  </si>
  <si>
    <t>獣医学、畜産学およびその関連分野</t>
  </si>
  <si>
    <t>大区分Ｇ</t>
  </si>
  <si>
    <t>大区分Ｈ</t>
  </si>
  <si>
    <t>病理病態学、感染・免疫学およびその関連分野</t>
  </si>
  <si>
    <t>大区分Ｉ</t>
  </si>
  <si>
    <t>社会医学、看護学およびその関連分野</t>
  </si>
  <si>
    <t>スポーツ科学、体育、健康科学およびその関連分野</t>
  </si>
  <si>
    <t>大区分Ｊ</t>
  </si>
  <si>
    <t>情報科学、情報工学およびその関連分野</t>
  </si>
  <si>
    <t>大区分Ｋ</t>
  </si>
  <si>
    <t>大区分</t>
    <rPh sb="0" eb="3">
      <t>ダイクブン</t>
    </rPh>
    <phoneticPr fontId="3"/>
  </si>
  <si>
    <t>中区分</t>
    <rPh sb="0" eb="3">
      <t>チュウクブン</t>
    </rPh>
    <phoneticPr fontId="3"/>
  </si>
  <si>
    <t>小区分</t>
    <rPh sb="0" eb="3">
      <t>ショウクブン</t>
    </rPh>
    <phoneticPr fontId="3"/>
  </si>
  <si>
    <t>フリガナ</t>
    <phoneticPr fontId="3"/>
  </si>
  <si>
    <t>①フリガナ</t>
    <phoneticPr fontId="3"/>
  </si>
  <si>
    <t>⑩研究中断　
　期間
　(該当者の　
　み)</t>
    <rPh sb="1" eb="5">
      <t>ケンキュウチュウダン</t>
    </rPh>
    <rPh sb="8" eb="10">
      <t>キカン</t>
    </rPh>
    <rPh sb="13" eb="16">
      <t>ガイトウシャ</t>
    </rPh>
    <phoneticPr fontId="3"/>
  </si>
  <si>
    <t>期間（年）</t>
    <rPh sb="0" eb="2">
      <t>キカン</t>
    </rPh>
    <rPh sb="3" eb="4">
      <t>ネン</t>
    </rPh>
    <phoneticPr fontId="3"/>
  </si>
  <si>
    <t>説明</t>
    <rPh sb="0" eb="2">
      <t>セツメイ</t>
    </rPh>
    <phoneticPr fontId="3"/>
  </si>
  <si>
    <t>⑩中断期間</t>
    <rPh sb="1" eb="3">
      <t>チュウダン</t>
    </rPh>
    <rPh sb="3" eb="5">
      <t>キカン</t>
    </rPh>
    <phoneticPr fontId="3"/>
  </si>
  <si>
    <t>⑩中断説明</t>
    <rPh sb="1" eb="3">
      <t>チュウダン</t>
    </rPh>
    <rPh sb="3" eb="5">
      <t>セツメイ</t>
    </rPh>
    <phoneticPr fontId="3"/>
  </si>
  <si>
    <t>⑧取得年齢</t>
    <rPh sb="1" eb="3">
      <t>シュトク</t>
    </rPh>
    <rPh sb="3" eb="5">
      <t>ネンレイ</t>
    </rPh>
    <phoneticPr fontId="3"/>
  </si>
  <si>
    <t>研究期間</t>
    <rPh sb="0" eb="2">
      <t>ケンキュウ</t>
    </rPh>
    <rPh sb="2" eb="4">
      <t>キカン</t>
    </rPh>
    <phoneticPr fontId="3"/>
  </si>
  <si>
    <t>年　月　日</t>
    <rPh sb="0" eb="1">
      <t>ネン</t>
    </rPh>
    <rPh sb="2" eb="3">
      <t>ガツ</t>
    </rPh>
    <rPh sb="4" eb="5">
      <t>ヒ</t>
    </rPh>
    <phoneticPr fontId="3"/>
  </si>
  <si>
    <t>⑪e-Rad研究者番号</t>
    <phoneticPr fontId="3"/>
  </si>
  <si>
    <t>⑨現在の
　所属機関
　及び職名</t>
    <rPh sb="1" eb="3">
      <t>ゲンザイ</t>
    </rPh>
    <rPh sb="8" eb="10">
      <t>キカン</t>
    </rPh>
    <phoneticPr fontId="3"/>
  </si>
  <si>
    <t>所属機関</t>
    <rPh sb="0" eb="2">
      <t>ショゾク</t>
    </rPh>
    <rPh sb="2" eb="4">
      <t>キカン</t>
    </rPh>
    <phoneticPr fontId="3"/>
  </si>
  <si>
    <t>⑰その他本人情報の
　 あるwebサイトのURL</t>
    <rPh sb="3" eb="4">
      <t>タ</t>
    </rPh>
    <rPh sb="4" eb="6">
      <t>ホンニン</t>
    </rPh>
    <rPh sb="6" eb="8">
      <t>ジョウホウ</t>
    </rPh>
    <phoneticPr fontId="3"/>
  </si>
  <si>
    <t>⑱受入希望部局・部門</t>
    <phoneticPr fontId="3"/>
  </si>
  <si>
    <t>⑮第一論文数</t>
    <rPh sb="1" eb="3">
      <t>ダイイチ</t>
    </rPh>
    <rPh sb="3" eb="6">
      <t>ロンブンスウ</t>
    </rPh>
    <phoneticPr fontId="3"/>
  </si>
  <si>
    <t>⑯その他論文数</t>
    <rPh sb="3" eb="4">
      <t>タ</t>
    </rPh>
    <phoneticPr fontId="3"/>
  </si>
  <si>
    <t>⑰webサイト</t>
    <phoneticPr fontId="3"/>
  </si>
  <si>
    <t>⑮第一/責任著者となって
　 いる査読あり原著論文数</t>
    <rPh sb="1" eb="3">
      <t>ダイイチ</t>
    </rPh>
    <rPh sb="4" eb="6">
      <t>セキニン</t>
    </rPh>
    <rPh sb="6" eb="8">
      <t>チョシャ</t>
    </rPh>
    <rPh sb="23" eb="26">
      <t>ロンブンスウ</t>
    </rPh>
    <phoneticPr fontId="3"/>
  </si>
  <si>
    <t>⑯第一/責任著者以外
 　の査読あり原著論文数</t>
    <rPh sb="8" eb="10">
      <t>イガイ</t>
    </rPh>
    <rPh sb="14" eb="16">
      <t>サドク</t>
    </rPh>
    <phoneticPr fontId="3"/>
  </si>
  <si>
    <t>⑲審査を希望する系統</t>
    <phoneticPr fontId="3"/>
  </si>
  <si>
    <t>⑳自分の研究分野に近い
　 科研費の審査区分
 　（小区分まで、近いもの
　   から三つ）</t>
    <phoneticPr fontId="3"/>
  </si>
  <si>
    <t>⑳1つ目</t>
    <rPh sb="3" eb="4">
      <t>メ</t>
    </rPh>
    <phoneticPr fontId="3"/>
  </si>
  <si>
    <t>⑳2つ目</t>
    <rPh sb="3" eb="4">
      <t>メ</t>
    </rPh>
    <phoneticPr fontId="3"/>
  </si>
  <si>
    <t>⑳3つ目</t>
    <rPh sb="3" eb="4">
      <t>メ</t>
    </rPh>
    <phoneticPr fontId="3"/>
  </si>
  <si>
    <t>⑲審査希望</t>
    <phoneticPr fontId="3"/>
  </si>
  <si>
    <t>機能生物化学関連</t>
  </si>
  <si>
    <t>生物物理学関連</t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</si>
  <si>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</si>
  <si>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</si>
  <si>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㉑実験室の要・不要</t>
    <rPh sb="1" eb="3">
      <t>ジッケン</t>
    </rPh>
    <rPh sb="3" eb="4">
      <t>シツ</t>
    </rPh>
    <rPh sb="5" eb="6">
      <t>ヨウ</t>
    </rPh>
    <rPh sb="7" eb="9">
      <t>フヨウ</t>
    </rPh>
    <phoneticPr fontId="3"/>
  </si>
  <si>
    <t>㉒研究設備の要・不要</t>
    <rPh sb="1" eb="5">
      <t>ケンキュウセツビ</t>
    </rPh>
    <rPh sb="6" eb="7">
      <t>ヨウ</t>
    </rPh>
    <rPh sb="8" eb="10">
      <t>フヨウ</t>
    </rPh>
    <phoneticPr fontId="3"/>
  </si>
  <si>
    <t>九大の研究設備の共用を希望</t>
    <rPh sb="0" eb="2">
      <t>キュウダイ</t>
    </rPh>
    <rPh sb="3" eb="5">
      <t>ケンキュウ</t>
    </rPh>
    <rPh sb="5" eb="7">
      <t>セツビ</t>
    </rPh>
    <rPh sb="8" eb="10">
      <t>キョウヨウ</t>
    </rPh>
    <rPh sb="11" eb="13">
      <t>キボウ</t>
    </rPh>
    <phoneticPr fontId="3"/>
  </si>
  <si>
    <t>研究設備名</t>
    <rPh sb="0" eb="4">
      <t>ケンキュウセツビ</t>
    </rPh>
    <rPh sb="4" eb="5">
      <t>メイ</t>
    </rPh>
    <phoneticPr fontId="3"/>
  </si>
  <si>
    <t>自身が有する研究設備の移設を希望</t>
    <rPh sb="0" eb="2">
      <t>ジシン</t>
    </rPh>
    <rPh sb="3" eb="4">
      <t>ユウ</t>
    </rPh>
    <rPh sb="6" eb="10">
      <t>ケンキュウセツビ</t>
    </rPh>
    <rPh sb="11" eb="13">
      <t>イセツ</t>
    </rPh>
    <rPh sb="14" eb="16">
      <t>キボウ</t>
    </rPh>
    <phoneticPr fontId="3"/>
  </si>
  <si>
    <r>
      <rPr>
        <sz val="8"/>
        <color theme="1"/>
        <rFont val="ＭＳ Ｐゴシック"/>
        <family val="3"/>
        <charset val="128"/>
      </rPr>
      <t>（㉒で「必要」を選択した場合）</t>
    </r>
    <r>
      <rPr>
        <sz val="9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㉓使用する主な研究設備</t>
    </r>
    <rPh sb="4" eb="6">
      <t>ヒツヨウ</t>
    </rPh>
    <rPh sb="8" eb="10">
      <t>センタク</t>
    </rPh>
    <rPh sb="12" eb="14">
      <t>バアイ</t>
    </rPh>
    <rPh sb="17" eb="19">
      <t>シヨウ</t>
    </rPh>
    <rPh sb="21" eb="22">
      <t>オモ</t>
    </rPh>
    <rPh sb="23" eb="27">
      <t>ケンキュウセツビ</t>
    </rPh>
    <phoneticPr fontId="3"/>
  </si>
  <si>
    <t>未定</t>
    <rPh sb="0" eb="2">
      <t>ミテイ</t>
    </rPh>
    <phoneticPr fontId="3"/>
  </si>
  <si>
    <t>☑審査系統の変更に了承する</t>
    <rPh sb="1" eb="5">
      <t>シンサケイトウ</t>
    </rPh>
    <rPh sb="6" eb="8">
      <t>ヘンコウ</t>
    </rPh>
    <rPh sb="9" eb="11">
      <t>リョウショウ</t>
    </rPh>
    <phoneticPr fontId="3"/>
  </si>
  <si>
    <t>⑲系統変更</t>
    <rPh sb="1" eb="5">
      <t>ケイトウヘンコウ</t>
    </rPh>
    <phoneticPr fontId="3"/>
  </si>
  <si>
    <t>㉑実験室</t>
    <rPh sb="1" eb="4">
      <t>ジッケンシツ</t>
    </rPh>
    <phoneticPr fontId="3"/>
  </si>
  <si>
    <t>㉒研究設備</t>
    <rPh sb="1" eb="5">
      <t>ケンキュウセツビ</t>
    </rPh>
    <phoneticPr fontId="3"/>
  </si>
  <si>
    <t>㉓共用・移設</t>
    <rPh sb="1" eb="3">
      <t>キョウヨウ</t>
    </rPh>
    <rPh sb="4" eb="6">
      <t>イセツ</t>
    </rPh>
    <phoneticPr fontId="3"/>
  </si>
  <si>
    <t>㉓設備1つめ</t>
    <rPh sb="1" eb="3">
      <t>セツビ</t>
    </rPh>
    <phoneticPr fontId="3"/>
  </si>
  <si>
    <t>㉓設備2つめ</t>
    <rPh sb="1" eb="3">
      <t>セツビ</t>
    </rPh>
    <phoneticPr fontId="3"/>
  </si>
  <si>
    <t>㉓設備3つめ</t>
    <rPh sb="1" eb="3">
      <t>セツビ</t>
    </rPh>
    <phoneticPr fontId="3"/>
  </si>
  <si>
    <t>⑫researchmap
   研究者ページURL</t>
    <rPh sb="16" eb="19">
      <t>ケンキュウシャ</t>
    </rPh>
    <phoneticPr fontId="3"/>
  </si>
  <si>
    <t>⑭ORCID研究者ページURL</t>
    <rPh sb="6" eb="9">
      <t>ケンキュウシャ</t>
    </rPh>
    <phoneticPr fontId="3"/>
  </si>
  <si>
    <t>⑫researchmap</t>
    <phoneticPr fontId="3"/>
  </si>
  <si>
    <t>⑭ORCID</t>
    <phoneticPr fontId="3"/>
  </si>
  <si>
    <t>デジタル・ビルト・エンバイロメント部門</t>
  </si>
  <si>
    <t>代数幾何部門</t>
  </si>
  <si>
    <t>代数学，幾何学およびその関連分野</t>
  </si>
  <si>
    <t>解析部門</t>
  </si>
  <si>
    <t>解析学，応用数学およびその関連分野</t>
  </si>
  <si>
    <t>内科学，外科学，生殖発達医学，救急医学，医療情報学</t>
    <phoneticPr fontId="3"/>
  </si>
  <si>
    <t>グローバルイノベーション部門</t>
  </si>
  <si>
    <t>先端材料･デバイス，産学官連携</t>
  </si>
  <si>
    <t>高深度オミクスサイエンスセンター</t>
    <phoneticPr fontId="3"/>
  </si>
  <si>
    <t>再生可能流体エネルギー研究センター</t>
    <phoneticPr fontId="3"/>
  </si>
  <si>
    <t>富士通意思決定数理モデリング共同研究部門</t>
  </si>
  <si>
    <t>リエゾン戦略部門</t>
  </si>
  <si>
    <t>エネルギーシステムデザイン研究センター</t>
  </si>
  <si>
    <t>デジタル・ビルト・エンバイロメント部門</t>
    <phoneticPr fontId="3"/>
  </si>
  <si>
    <t>4.実験室・研究設備に関する情報</t>
    <phoneticPr fontId="3"/>
  </si>
  <si>
    <t>高分子、有機材料およびその関連分野</t>
    <phoneticPr fontId="3"/>
  </si>
  <si>
    <t>学際生命科学部門</t>
    <phoneticPr fontId="3"/>
  </si>
  <si>
    <t>国際連携部門</t>
    <phoneticPr fontId="3"/>
  </si>
  <si>
    <t>年</t>
    <phoneticPr fontId="3"/>
  </si>
  <si>
    <r>
      <t>⑬Scopus</t>
    </r>
    <r>
      <rPr>
        <sz val="11"/>
        <color rgb="FFFF0000"/>
        <rFont val="ＭＳ Ｐゴシック"/>
        <family val="3"/>
        <charset val="128"/>
      </rPr>
      <t>/Web of Science</t>
    </r>
    <phoneticPr fontId="3"/>
  </si>
  <si>
    <r>
      <t>⑱第一</t>
    </r>
    <r>
      <rPr>
        <sz val="11"/>
        <color rgb="FFFF0000"/>
        <rFont val="ＭＳ Ｐゴシック"/>
        <family val="3"/>
        <charset val="128"/>
      </rPr>
      <t>部門</t>
    </r>
    <rPh sb="1" eb="3">
      <t>ダイイチ</t>
    </rPh>
    <rPh sb="3" eb="5">
      <t>ブモン</t>
    </rPh>
    <phoneticPr fontId="3"/>
  </si>
  <si>
    <r>
      <t>⑱第一</t>
    </r>
    <r>
      <rPr>
        <sz val="11"/>
        <color rgb="FFFF0000"/>
        <rFont val="ＭＳ Ｐゴシック"/>
        <family val="3"/>
        <charset val="128"/>
      </rPr>
      <t>部局</t>
    </r>
    <rPh sb="1" eb="3">
      <t>ダイイチ</t>
    </rPh>
    <rPh sb="3" eb="5">
      <t>ブキョク</t>
    </rPh>
    <phoneticPr fontId="3"/>
  </si>
  <si>
    <t>⑱第二部局</t>
    <rPh sb="1" eb="3">
      <t>ダイニ</t>
    </rPh>
    <phoneticPr fontId="3"/>
  </si>
  <si>
    <t>⑱第三部局</t>
    <rPh sb="1" eb="3">
      <t>ダイサン</t>
    </rPh>
    <phoneticPr fontId="3"/>
  </si>
  <si>
    <t>⑱第二部門</t>
    <rPh sb="1" eb="3">
      <t>ダイニ</t>
    </rPh>
    <phoneticPr fontId="3"/>
  </si>
  <si>
    <t>⑱第三部門</t>
    <rPh sb="1" eb="3">
      <t>ダイサン</t>
    </rPh>
    <phoneticPr fontId="3"/>
  </si>
  <si>
    <t>受入希望部局や研究分野に応じて、審査系統を変更する場合があります。
審査系統の変更に了承いただける場合は、左欄にプルダウンから「☑審査系統の変更に了承する」を選択してください。</t>
    <rPh sb="79" eb="81">
      <t>センタク</t>
    </rPh>
    <phoneticPr fontId="3"/>
  </si>
  <si>
    <t>⑬Scopus/Web of Science著者ページURL</t>
    <rPh sb="22" eb="24">
      <t>チョシャ</t>
    </rPh>
    <phoneticPr fontId="3"/>
  </si>
  <si>
    <t>（R8.4.1時点</t>
    <rPh sb="7" eb="9">
      <t>ジテン</t>
    </rPh>
    <phoneticPr fontId="3"/>
  </si>
  <si>
    <r>
      <rPr>
        <b/>
        <sz val="11"/>
        <rFont val="ＭＳ Ｐゴシック"/>
        <family val="3"/>
        <charset val="128"/>
      </rPr>
      <t>2026年度（第4期）　九州大学 稲盛フロンティアプログラム</t>
    </r>
    <r>
      <rPr>
        <sz val="11"/>
        <rFont val="ＭＳ Ｐゴシック"/>
        <family val="3"/>
        <charset val="128"/>
      </rPr>
      <t xml:space="preserve">
応募書類①（応募者情報シート）
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※ 様式は改変しないこと。記入スペースが不足する場合、行の高さ変更のみ可能</t>
    </r>
    <rPh sb="4" eb="6">
      <t>ネンド</t>
    </rPh>
    <rPh sb="7" eb="8">
      <t>ダイ</t>
    </rPh>
    <rPh sb="9" eb="10">
      <t>キ</t>
    </rPh>
    <rPh sb="12" eb="16">
      <t>キュウシュウダイガク</t>
    </rPh>
    <rPh sb="17" eb="19">
      <t>イネモリ</t>
    </rPh>
    <rPh sb="31" eb="35">
      <t>オウボショルイ</t>
    </rPh>
    <rPh sb="37" eb="40">
      <t>オウボシャ</t>
    </rPh>
    <rPh sb="40" eb="42">
      <t>ジョウホウ</t>
    </rPh>
    <rPh sb="50" eb="52">
      <t>ヨウシキ</t>
    </rPh>
    <rPh sb="53" eb="55">
      <t>カイヘン</t>
    </rPh>
    <rPh sb="61" eb="63">
      <t>キニュウ</t>
    </rPh>
    <rPh sb="68" eb="70">
      <t>フソク</t>
    </rPh>
    <rPh sb="72" eb="74">
      <t>バアイ</t>
    </rPh>
    <rPh sb="75" eb="76">
      <t>ギョウ</t>
    </rPh>
    <rPh sb="77" eb="78">
      <t>タカ</t>
    </rPh>
    <rPh sb="79" eb="81">
      <t>ヘンコウ</t>
    </rPh>
    <rPh sb="83" eb="85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</si>
</sst>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1" fillId="0" borderId="0" xfId="0" applyFont="1" applyProtection="1"/>
    <xf numFmtId="0" fontId="7" fillId="0" borderId="6" xfId="0" applyFont="1" applyFill="1" applyBorder="1" applyAlignment="1" applyProtection="1">
      <alignment horizontal="left" vertical="top"/>
    </xf>
    <xf numFmtId="0" fontId="7" fillId="0" borderId="7" xfId="0" applyFont="1" applyFill="1" applyBorder="1" applyAlignment="1" applyProtection="1">
      <alignment horizontal="left" vertical="top"/>
    </xf>
    <xf numFmtId="0" fontId="7" fillId="0" borderId="8" xfId="0" applyFont="1" applyFill="1" applyBorder="1" applyAlignment="1" applyProtection="1">
      <alignment horizontal="left" vertical="top"/>
    </xf>
    <xf numFmtId="0" fontId="7" fillId="0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2" borderId="0" xfId="0" applyFont="1" applyFill="1" applyProtection="1"/>
    <xf numFmtId="14" fontId="1" fillId="2" borderId="0" xfId="0" applyNumberFormat="1" applyFont="1" applyFill="1" applyProtection="1"/>
    <xf numFmtId="49" fontId="1" fillId="2" borderId="0" xfId="0" applyNumberFormat="1" applyFont="1" applyFill="1" applyProtection="1"/>
    <xf numFmtId="176" fontId="1" fillId="2" borderId="0" xfId="0" applyNumberFormat="1" applyFont="1" applyFill="1" applyProtection="1"/>
    <xf numFmtId="14" fontId="1" fillId="0" borderId="0" xfId="0" applyNumberFormat="1" applyFont="1" applyProtection="1"/>
    <xf numFmtId="0" fontId="1" fillId="0" borderId="0" xfId="0" applyFont="1" applyFill="1" applyProtection="1"/>
    <xf numFmtId="0" fontId="1" fillId="4" borderId="0" xfId="0" applyFont="1" applyFill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7" xfId="0" applyFont="1" applyBorder="1" applyProtection="1"/>
    <xf numFmtId="0" fontId="14" fillId="0" borderId="8" xfId="0" applyFont="1" applyBorder="1" applyProtection="1"/>
    <xf numFmtId="0" fontId="14" fillId="0" borderId="8" xfId="0" applyFont="1" applyBorder="1" applyAlignment="1" applyProtection="1">
      <alignment horizontal="left" vertical="center" wrapText="1"/>
    </xf>
    <xf numFmtId="0" fontId="14" fillId="0" borderId="0" xfId="0" applyFont="1" applyProtection="1"/>
    <xf numFmtId="14" fontId="14" fillId="0" borderId="0" xfId="0" applyNumberFormat="1" applyFont="1" applyProtection="1"/>
    <xf numFmtId="0" fontId="1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top"/>
    </xf>
    <xf numFmtId="0" fontId="7" fillId="0" borderId="11" xfId="0" applyFont="1" applyFill="1" applyBorder="1" applyAlignment="1" applyProtection="1">
      <alignment horizontal="left" vertical="top"/>
    </xf>
    <xf numFmtId="0" fontId="7" fillId="0" borderId="12" xfId="0" applyFont="1" applyFill="1" applyBorder="1" applyAlignment="1" applyProtection="1">
      <alignment horizontal="left" vertical="top"/>
    </xf>
    <xf numFmtId="0" fontId="7" fillId="0" borderId="7" xfId="0" applyFont="1" applyFill="1" applyBorder="1" applyAlignment="1" applyProtection="1">
      <alignment horizontal="left" vertical="top"/>
    </xf>
  </cellXfs>
  <cellStyles count="1">
    <cellStyle name="標準" xfId="0" builtinId="0"/>
  </cellStyles>
  <dxfs count="2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DE13CE-7166-46AE-973E-9468626CF357}" name="テーブル1" displayName="テーブル1" ref="A8:A11" totalsRowShown="0" headerRowDxfId="296" dataDxfId="295">
  <autoFilter ref="A8:A11" xr:uid="{2CBC388A-5924-47F7-87D7-80C4123B8002}"/>
  <tableColumns count="1">
    <tableColumn id="1" xr3:uid="{09E2A859-7A69-4B9E-8FC2-3B5E328DE32F}" name="人文科学研究院" dataDxfId="294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E04D13-7F6C-42B3-9530-C6E8C4F1766F}" name="テーブル10" displayName="テーブル10" ref="J8:J9" totalsRowShown="0" headerRowDxfId="269" dataDxfId="268">
  <autoFilter ref="J8:J9" xr:uid="{7978104A-D1C3-4E3A-A3C0-18DF471EFBFA}"/>
  <tableColumns count="1">
    <tableColumn id="1" xr3:uid="{411C9C0B-AAD5-4504-96B6-1FA77FED44F0}" name="歯学研究院" dataDxfId="267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A25B710-B74E-4ED4-A4BF-B3F5DF3E2A14}" name="テーブル11" displayName="テーブル11" ref="K8:K10" totalsRowShown="0" headerRowDxfId="266" dataDxfId="265">
  <autoFilter ref="K8:K10" xr:uid="{ABE4B6F8-63CB-450B-9198-48307D029043}"/>
  <tableColumns count="1">
    <tableColumn id="1" xr3:uid="{C756424C-7E75-4C87-A60C-3EA384DA7572}" name="薬学研究院" dataDxfId="264"/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F8D2617-459E-451E-A2BA-E74045AEE1BA}" name="テーブル12" displayName="テーブル12" ref="L8:L18" totalsRowShown="0" headerRowDxfId="263" dataDxfId="262">
  <autoFilter ref="L8:L18" xr:uid="{D972095A-F23C-4522-81C7-3474702FEC6F}"/>
  <tableColumns count="1">
    <tableColumn id="1" xr3:uid="{7CE9A153-36B8-4D3F-ADBC-066079DA06DC}" name="工学研究院" dataDxfId="261"/>
  </tableColumns>
  <tableStyleInfo name="TableStyleLight1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6A9FCC6-2307-4B01-A7A9-CE5C9B407A00}" name="テーブル13" displayName="テーブル13" ref="M8:M14" totalsRowShown="0" headerRowDxfId="260" dataDxfId="259">
  <autoFilter ref="M8:M14" xr:uid="{5013017F-72D1-40E4-8C13-348829458937}"/>
  <tableColumns count="1">
    <tableColumn id="1" xr3:uid="{E89184F2-9A8C-4152-8763-0178CD9C2C9A}" name="芸術工学研究院" dataDxfId="258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2AEC98-59E0-4FE3-9D7E-DB2D57563A97}" name="テーブル14" displayName="テーブル14" ref="N8:N13" totalsRowShown="0" headerRowDxfId="257" dataDxfId="256">
  <autoFilter ref="N8:N13" xr:uid="{78B161C2-AEFB-4666-8D47-39D9C96DBD6D}"/>
  <tableColumns count="1">
    <tableColumn id="1" xr3:uid="{1BD4ACD3-E069-4CED-843E-269486ACA56E}" name="システム情報科学研究院" dataDxfId="255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A060C1E-64E9-4B47-A929-2AEC0372AA37}" name="テーブル15" displayName="テーブル15" ref="O8:O15" totalsRowShown="0" headerRowDxfId="254" dataDxfId="253">
  <autoFilter ref="O8:O15" xr:uid="{393E0F2F-BC69-4CB9-B104-7C6CBB4C860D}"/>
  <tableColumns count="1">
    <tableColumn id="1" xr3:uid="{44710407-84C3-4DB6-9AEC-303EDC8EB62F}" name="総合理工学研究院" dataDxfId="252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47D3B87-E2D7-402A-AAF1-1AB2704B5696}" name="テーブル16" displayName="テーブル16" ref="P8:P12" totalsRowShown="0" headerRowDxfId="251" dataDxfId="250">
  <autoFilter ref="P8:P12" xr:uid="{89C983EF-09C6-4970-853E-2D8BBFFF8564}"/>
  <tableColumns count="1">
    <tableColumn id="1" xr3:uid="{5A1EDB90-1A99-4D7B-BD28-9AB8ABE026B1}" name="農学研究院" dataDxfId="249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57A1CCB-2B9E-48E9-8A2F-A63BCE09740D}" name="テーブル17" displayName="テーブル17" ref="Q8:Q15" totalsRowShown="0" headerRowDxfId="248" dataDxfId="247">
  <autoFilter ref="Q8:Q15" xr:uid="{99A221C9-E653-4833-83DA-3234A87D4E65}"/>
  <tableColumns count="1">
    <tableColumn id="1" xr3:uid="{0183644C-90D7-4D9C-99F4-7F6555280B78}" name="生体防御医学研究所" dataDxfId="246"/>
  </tableColumns>
  <tableStyleInfo name="TableStyleLight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8581EF4-6312-4C63-8172-25E683ED59A2}" name="テーブル18" displayName="テーブル18" ref="R8:R15" totalsRowShown="0" headerRowDxfId="245" dataDxfId="244">
  <autoFilter ref="R8:R15" xr:uid="{C0723F79-D505-4C70-89B3-31207D752A63}"/>
  <tableColumns count="1">
    <tableColumn id="1" xr3:uid="{D6D90BAD-B3C2-431F-8E1C-965E849D3087}" name="応用力学研究所" dataDxfId="243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096B32E-455C-4F3D-BE23-AD3EAB49FF4A}" name="テーブル19" displayName="テーブル19" ref="S8:S13" totalsRowShown="0" headerRowDxfId="242" dataDxfId="241">
  <autoFilter ref="S8:S13" xr:uid="{0540C823-C3C9-415F-A9ED-B1F82683FD39}"/>
  <tableColumns count="1">
    <tableColumn id="1" xr3:uid="{B996EB99-BF1A-47B3-AAA8-5D26D3C7585C}" name="先導物質化学研究所" dataDxfId="240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6644C2-5867-4F20-80DD-F38AB16EA8C2}" name="テーブル2" displayName="テーブル2" ref="B8:B11" totalsRowShown="0" headerRowDxfId="293" dataDxfId="292">
  <autoFilter ref="B8:B11" xr:uid="{3E957114-E21F-4535-8631-2EFD548C9DB2}"/>
  <tableColumns count="1">
    <tableColumn id="1" xr3:uid="{C9E5BDA5-B7E8-4ADE-A948-573524C50692}" name="比較社会文化研究院" dataDxfId="291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BF17EE7-EC7A-4F7F-9FBF-A39BD560E608}" name="テーブル20" displayName="テーブル20" ref="T8:T19" totalsRowShown="0" headerRowDxfId="239" dataDxfId="238">
  <autoFilter ref="T8:T19" xr:uid="{7A1CB8C2-27A4-4860-B4DD-172F56303493}"/>
  <tableColumns count="1">
    <tableColumn id="1" xr3:uid="{A0742185-4683-4EA8-958D-75B882915DB4}" name="マス・フォア・インダストリ研究所" dataDxfId="237"/>
  </tableColumns>
  <tableStyleInfo name="TableStyleLight1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FE66858-326C-459B-9582-4DCB6F793F01}" name="テーブル21" displayName="テーブル21" ref="U8:U16" totalsRowShown="0" headerRowDxfId="236" dataDxfId="235">
  <autoFilter ref="U8:U16" xr:uid="{8A96AAC3-F015-4882-8F59-5A024453DDA7}"/>
  <tableColumns count="1">
    <tableColumn id="1" xr3:uid="{C6716A31-990C-4687-896F-A1D77782CB4C}" name="カーボンニュートラル・エネルギー国際研究所" dataDxfId="234"/>
  </tableColumns>
  <tableStyleInfo name="TableStyleLight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C265214-8252-4F72-B8CA-A2E39FF8B69E}" name="テーブル22" displayName="テーブル22" ref="V8:V9" totalsRowShown="0" headerRowDxfId="233" dataDxfId="232">
  <autoFilter ref="V8:V9" xr:uid="{9271CEF2-F508-4104-99A1-BC09B2256415}"/>
  <tableColumns count="1">
    <tableColumn id="1" xr3:uid="{DBF82FD3-D334-4C62-89FA-290EC67570C8}" name="その他" dataDxfId="231"/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4BC28D5-1A25-45FA-8386-42AD76C66C69}" name="テーブル23" displayName="テーブル23" ref="A22:A32" totalsRowShown="0" headerRowDxfId="230" dataDxfId="229">
  <autoFilter ref="A22:A32" xr:uid="{25BD99C3-BBEA-4816-AFC1-112783E893AB}"/>
  <tableColumns count="1">
    <tableColumn id="1" xr3:uid="{DF52C033-95AC-4F52-BE75-5739750B7E9A}" name="大区分Ａ" dataDxfId="228"/>
  </tableColumns>
  <tableStyleInfo name="TableStyleLight1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BE05433-5C57-4AF3-9AED-DE5D05916ADB}" name="テーブル24" displayName="テーブル24" ref="B22:B29" totalsRowShown="0" headerRowDxfId="227" dataDxfId="226">
  <autoFilter ref="B22:B29" xr:uid="{9E477E4A-59B3-467C-813B-3A4EB4549FDE}"/>
  <tableColumns count="1">
    <tableColumn id="1" xr3:uid="{FFC41107-09B7-42DE-868E-9EA46084A4BF}" name="大区分B" dataDxfId="225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4F870BA-60C3-4604-B193-82524A5A0352}" name="テーブル25" displayName="テーブル25" ref="C22:C30" totalsRowShown="0" headerRowDxfId="224" dataDxfId="223">
  <autoFilter ref="C22:C30" xr:uid="{1E1B9D7D-A63B-4F6B-83E7-89AB20B846E0}"/>
  <tableColumns count="1">
    <tableColumn id="1" xr3:uid="{8D5E09C8-7EEB-487B-87CD-580E6228DB73}" name="大区分C" dataDxfId="222"/>
  </tableColumns>
  <tableStyleInfo name="TableStyleLight1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A69358C-AF0D-49DA-9F34-3E2F94CAC25B}" name="テーブル26" displayName="テーブル26" ref="D22:D29" totalsRowShown="0" headerRowDxfId="221" dataDxfId="220">
  <autoFilter ref="D22:D29" xr:uid="{503E4046-CFB1-4561-A800-77A379A49A2E}"/>
  <tableColumns count="1">
    <tableColumn id="1" xr3:uid="{4CF10F28-702D-491F-ABAF-EC9007E381E2}" name="大区分D" dataDxfId="219"/>
  </tableColumns>
  <tableStyleInfo name="TableStyleLight1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22580C8-EC64-4D91-B056-DA36AB3A01B9}" name="テーブル27" displayName="テーブル27" ref="E22:E28" totalsRowShown="0" headerRowDxfId="218" dataDxfId="217">
  <autoFilter ref="E22:E28" xr:uid="{490246A8-E369-42FB-8CEC-848CDE075D5E}"/>
  <tableColumns count="1">
    <tableColumn id="1" xr3:uid="{C812275B-3704-46E3-A56B-61F231394D09}" name="大区分E" dataDxfId="216"/>
  </tableColumns>
  <tableStyleInfo name="TableStyleLight1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936BFE6-CE0D-4113-9CA7-3EE42CB1DC43}" name="テーブル28" displayName="テーブル28" ref="F22:F27" totalsRowShown="0" headerRowDxfId="215" dataDxfId="214">
  <autoFilter ref="F22:F27" xr:uid="{6341FA5B-6511-4238-8C33-A4A3E8D97BA5}"/>
  <tableColumns count="1">
    <tableColumn id="1" xr3:uid="{A718981F-BDF2-44F5-B0AB-93271D371649}" name="大区分F" dataDxfId="213"/>
  </tableColumns>
  <tableStyleInfo name="TableStyleLight2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4499F65-E844-4BAB-9310-ABAB7D2971BE}" name="テーブル29" displayName="テーブル29" ref="G22:G26" totalsRowShown="0" headerRowDxfId="212" dataDxfId="211">
  <autoFilter ref="G22:G26" xr:uid="{3548C27D-D2F7-492A-8190-06ACBD8A9C0F}"/>
  <tableColumns count="1">
    <tableColumn id="1" xr3:uid="{7C17C2FD-C037-4366-BE28-325725EF8A28}" name="大区分G" dataDxfId="21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71610A-BFB8-4750-9352-30F94CB3FFF4}" name="テーブル3" displayName="テーブル3" ref="C8:C12" totalsRowShown="0" headerRowDxfId="290" dataDxfId="289">
  <autoFilter ref="C8:C12" xr:uid="{1D43CF90-16E3-4F83-B735-56C703BAFE32}"/>
  <tableColumns count="1">
    <tableColumn id="1" xr3:uid="{4D1BF682-FF18-4820-9091-F3D5CA2F34F6}" name="人間環境学研究院" dataDxfId="288"/>
  </tableColumns>
  <tableStyleInfo name="TableStyleLight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2864654-398C-4167-8114-A24B2231335A}" name="テーブル30" displayName="テーブル30" ref="H22:H25" totalsRowShown="0" headerRowDxfId="209" dataDxfId="208">
  <autoFilter ref="H22:H25" xr:uid="{F46B0CE4-5317-49EA-B109-C43AAAE38FD5}"/>
  <tableColumns count="1">
    <tableColumn id="1" xr3:uid="{572F98DA-0BA0-492D-94EB-A17221E67488}" name="大区分H" dataDxfId="207"/>
  </tableColumns>
  <tableStyleInfo name="TableStyleLight1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5F9A41F-8E3B-48E7-9E8C-9107525CB423}" name="テーブル31" displayName="テーブル31" ref="I22:I33" totalsRowShown="0" headerRowDxfId="206" dataDxfId="205">
  <autoFilter ref="I22:I33" xr:uid="{12705687-CDA4-4BEA-9033-96DBF47418B8}"/>
  <tableColumns count="1">
    <tableColumn id="1" xr3:uid="{2D6CC8EC-B58C-4E36-AA7D-507CCA0DC45E}" name="大区分I" dataDxfId="204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75D30FA-8045-45D8-9456-C6CD0C3D58C7}" name="テーブル32" displayName="テーブル32" ref="J22:J25" totalsRowShown="0" headerRowDxfId="203" dataDxfId="202">
  <autoFilter ref="J22:J25" xr:uid="{EB4679C3-14C8-4696-84C8-F13E75A4DB98}"/>
  <tableColumns count="1">
    <tableColumn id="1" xr3:uid="{60099DE0-0CE8-4DBD-889C-2B533C5644C4}" name="大区分J" dataDxfId="201"/>
  </tableColumns>
  <tableStyleInfo name="TableStyleLight17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C35A1D3-20C2-42D8-9350-981548A0490B}" name="テーブル33" displayName="テーブル33" ref="K22:K24" totalsRowShown="0" headerRowDxfId="200" dataDxfId="199">
  <autoFilter ref="K22:K24" xr:uid="{367D4891-D9AE-4962-80E8-0135F6EA2AE8}"/>
  <tableColumns count="1">
    <tableColumn id="1" xr3:uid="{E0A7C970-AD4F-473E-9397-C36FD3F4C1B1}" name="大区分K" dataDxfId="198"/>
  </tableColumns>
  <tableStyleInfo name="TableStyleLight18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1831F7C-7446-4324-A3C5-2BD8662396B4}" name="テーブル34" displayName="テーブル34" ref="A36:A45" totalsRowShown="0" headerRowDxfId="197" dataDxfId="196">
  <autoFilter ref="A36:A45" xr:uid="{B8D563AD-1283-4C74-8223-5DD5F5855821}"/>
  <tableColumns count="1">
    <tableColumn id="1" xr3:uid="{2DD06F5A-F6B9-4EC0-840D-5BEC8AD127A0}" name="思想.芸術およびその関連分野" dataDxfId="195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166B48E-5D0C-4C86-A80D-36AAA37C4A3D}" name="テーブル35" displayName="テーブル35" ref="B36:B47" totalsRowShown="0" headerRowDxfId="194" dataDxfId="193">
  <autoFilter ref="B36:B47" xr:uid="{EADF14EF-6FA4-4D31-A294-F952ACE04063}"/>
  <tableColumns count="1">
    <tableColumn id="1" xr3:uid="{E8AF65C4-8B41-429E-A94B-3475583A7B87}" name="文学.言語学およびその関連分野" dataDxfId="192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093FF9B-33EE-4264-AEA8-9335FFF3B611}" name="テーブル36" displayName="テーブル36" ref="C36:C43" totalsRowShown="0" headerRowDxfId="191" dataDxfId="190">
  <autoFilter ref="C36:C43" xr:uid="{279BE764-6792-4501-AB11-EC320C3E4F0C}"/>
  <tableColumns count="1">
    <tableColumn id="1" xr3:uid="{D7467554-EFD3-43F9-9E98-86233A00EA81}" name="歴史学.考古学.博物館学およびその関連分野" dataDxfId="189"/>
  </tableColumns>
  <tableStyleInfo name="TableStyleLight3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DDB7C0B-E080-4C81-BD8C-D5E2FD61AA54}" name="テーブル37" displayName="テーブル37" ref="D36:D42" totalsRowShown="0" headerRowDxfId="188" dataDxfId="187">
  <autoFilter ref="D36:D42" xr:uid="{992D74CE-092C-4E0A-97CF-D6F5E7DA3C85}"/>
  <tableColumns count="1">
    <tableColumn id="1" xr3:uid="{B17BF497-C3F1-444D-BD89-F41BEC141057}" name="地理学.文化人類学.民俗学およびその関連分野" dataDxfId="186"/>
  </tableColumns>
  <tableStyleInfo name="TableStyleLight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F12A554-26FB-4035-A1CC-C7E0CE7C6C17}" name="テーブル38" displayName="テーブル38" ref="E36:E43" totalsRowShown="0" headerRowDxfId="185" dataDxfId="184">
  <autoFilter ref="E36:E43" xr:uid="{4725ED40-5DB6-41A8-B270-A2427875DF4C}"/>
  <tableColumns count="1">
    <tableColumn id="1" xr3:uid="{D82C1EF4-946F-47C0-BD67-96F2C185CB94}" name="法学およびその関連分野" dataDxfId="183"/>
  </tableColumns>
  <tableStyleInfo name="TableStyleLight5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9804B5B-C241-4C2C-A215-729DC574DD3D}" name="テーブル39" displayName="テーブル39" ref="F36:F40" totalsRowShown="0" headerRowDxfId="182" dataDxfId="181">
  <autoFilter ref="F36:F40" xr:uid="{3D5DFF4D-F001-43CA-BCDD-5E00F8EC517D}"/>
  <tableColumns count="1">
    <tableColumn id="1" xr3:uid="{E302933E-D5A1-46EC-85DB-3E6B021BAF0F}" name="政治学およびその関連分野" dataDxfId="180"/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49E02F5-3EC3-4FBB-B27B-8DAAA2D8BF43}" name="テーブル4" displayName="テーブル4" ref="D8:D14" totalsRowShown="0" headerRowDxfId="287" dataDxfId="286">
  <autoFilter ref="D8:D14" xr:uid="{C506F1E3-693D-4751-8476-402FFF77A284}"/>
  <tableColumns count="1">
    <tableColumn id="1" xr3:uid="{1C72806F-F0B9-4D9E-AE85-302D5D7385BA}" name="法学研究院" dataDxfId="285"/>
  </tableColumns>
  <tableStyleInfo name="TableStyleLight1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5F10B32-D24C-4D86-838A-736269BBAF18}" name="テーブル40" displayName="テーブル40" ref="G36:G47" totalsRowShown="0" headerRowDxfId="179" dataDxfId="178">
  <autoFilter ref="G36:G47" xr:uid="{4D536B5B-BC0B-4CDE-8559-4718355AF00C}"/>
  <tableColumns count="1">
    <tableColumn id="1" xr3:uid="{7FF9AA41-363E-49D8-9CD7-AA53B53BB340}" name="経済学.経営学およびその関連分野" dataDxfId="177"/>
  </tableColumns>
  <tableStyleInfo name="TableStyleLight7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3ACBF77-634F-43BD-A9D9-3958870A736A}" name="テーブル41" displayName="テーブル41" ref="H36:H41" totalsRowShown="0" headerRowDxfId="176" dataDxfId="175">
  <autoFilter ref="H36:H41" xr:uid="{E69286E8-FDC0-42D4-A0E8-499EE795A819}"/>
  <tableColumns count="1">
    <tableColumn id="1" xr3:uid="{8B3CE9C0-D567-4B86-BF58-1BF9ED6A7DC0}" name="社会学およびその関連分野" dataDxfId="174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FB60820-42A0-4B4A-9018-ECFE0A29A6CE}" name="テーブル42" displayName="テーブル42" ref="I36:I46" totalsRowShown="0" headerRowDxfId="173" dataDxfId="172">
  <autoFilter ref="I36:I46" xr:uid="{8F7C6E5A-299B-4FDF-A333-06CB1DA922DF}"/>
  <tableColumns count="1">
    <tableColumn id="1" xr3:uid="{6D9214C2-03FA-4433-8989-0B20E2FF67EA}" name="教育学およびその関連分野" dataDxfId="171"/>
  </tableColumns>
  <tableStyleInfo name="TableStyleLight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059B6BC-EAD4-4499-B8A0-94A2701656BC}" name="テーブル43" displayName="テーブル43" ref="J36:J41" totalsRowShown="0" headerRowDxfId="170" dataDxfId="169">
  <autoFilter ref="J36:J41" xr:uid="{7AA3D641-825D-4118-89DF-0C550A992F02}"/>
  <tableColumns count="1">
    <tableColumn id="1" xr3:uid="{E8017810-A6CF-4FF8-90EF-F79921750175}" name="心理学およびその関連分野" dataDxfId="168"/>
  </tableColumns>
  <tableStyleInfo name="TableStyleLight3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908A92E-1AE7-42F3-ACE0-A6A10CAB81AD}" name="テーブル44" displayName="テーブル44" ref="K36:K38" totalsRowShown="0" headerRowDxfId="167" dataDxfId="166">
  <autoFilter ref="K36:K38" xr:uid="{9FFF0AFB-BD96-4131-94D9-855FF3C01597}"/>
  <tableColumns count="1">
    <tableColumn id="1" xr3:uid="{A6C99E4A-69CC-4CA1-B0E9-E7686B8CA5DD}" name="代数学.幾何学およびその関連分野" dataDxfId="165"/>
  </tableColumns>
  <tableStyleInfo name="TableStyleLight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9C73602-2A45-4A79-8429-ECEDEDF1E412}" name="テーブル45" displayName="テーブル45" ref="L36:L40" totalsRowShown="0" headerRowDxfId="164" dataDxfId="163">
  <autoFilter ref="L36:L40" xr:uid="{9E88BB08-4159-41A8-93B1-6383A4F25C3D}"/>
  <tableColumns count="1">
    <tableColumn id="1" xr3:uid="{4717D5CE-EB13-4D3C-A2C0-F8BA095C8907}" name="解析学.応用数学およびその関連分野" dataDxfId="162"/>
  </tableColumns>
  <tableStyleInfo name="TableStyleLight5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57A2F2B-C2A6-4F04-A164-F1C9F2481396}" name="テーブル46" displayName="テーブル46" ref="M36:M40" totalsRowShown="0" headerRowDxfId="161" dataDxfId="160">
  <autoFilter ref="M36:M40" xr:uid="{BB67E09E-9ABC-4F9C-B640-7D4187653D7B}"/>
  <tableColumns count="1">
    <tableColumn id="1" xr3:uid="{EDD40557-DA30-45CE-A113-162A0F57C152}" name="物性物理学およびその関連分野" dataDxfId="159"/>
  </tableColumns>
  <tableStyleInfo name="TableStyleLight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AD5325E-ADD8-4AF4-9AE5-8EE76B791B5A}" name="テーブル47" displayName="テーブル47" ref="N36:N40" totalsRowShown="0" headerRowDxfId="158" dataDxfId="157">
  <autoFilter ref="N36:N40" xr:uid="{AB29DC80-1A4C-428C-A1FC-74430457FADB}"/>
  <tableColumns count="1">
    <tableColumn id="1" xr3:uid="{2AF651C8-C728-4D41-BAE8-A438E4EF5541}" name="プラズマ学およびその関連分野" dataDxfId="156"/>
  </tableColumns>
  <tableStyleInfo name="TableStyleLight7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F47FE83-B76D-4DC5-BD95-5B61B8501180}" name="テーブル48" displayName="テーブル48" ref="O36:O39" totalsRowShown="0" headerRowDxfId="155" dataDxfId="154">
  <autoFilter ref="O36:O39" xr:uid="{7A379C56-8240-44DE-9B37-52199B32F061}"/>
  <tableColumns count="1">
    <tableColumn id="1" xr3:uid="{64CD4D91-2B12-4E8B-932C-6394B37536C3}" name="素粒子.原子核.宇宙物理学およびその関連分野" dataDxfId="15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4DB48F0-91E2-4597-A26B-6D318D2EA4FA}" name="テーブル49" displayName="テーブル49" ref="P36:P37" totalsRowShown="0" headerRowDxfId="152" dataDxfId="151">
  <autoFilter ref="P36:P37" xr:uid="{14050D7F-7D74-4F28-9F5F-BD76EDF5E1F7}"/>
  <tableColumns count="1">
    <tableColumn id="1" xr3:uid="{1943BE71-6DFF-46F3-AEB0-C1D3503228F5}" name="天文学およびその関連分野" dataDxfId="150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B41B23-D631-422A-BA15-6A0B71B8B31A}" name="テーブル5" displayName="テーブル5" ref="E8:E12" totalsRowShown="0" headerRowDxfId="284" dataDxfId="283">
  <autoFilter ref="E8:E12" xr:uid="{AC41C953-9227-459C-ADB1-6482B1B57634}"/>
  <tableColumns count="1">
    <tableColumn id="1" xr3:uid="{4397A07A-0094-4060-9A7E-AF1314E51B4D}" name="経済学研究院" dataDxfId="282"/>
  </tableColumns>
  <tableStyleInfo name="TableStyleLight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AE92B49-D8B5-432F-B95F-C6D22A139DCB}" name="テーブル50" displayName="テーブル50" ref="Q38:Q43" totalsRowShown="0" headerRowDxfId="149" dataDxfId="148">
  <autoFilter ref="Q38:Q43" xr:uid="{4AD7A4B5-8D5E-4710-A409-6BE05BF95B50}"/>
  <tableColumns count="1">
    <tableColumn id="1" xr3:uid="{7636036B-1C72-4F82-B15D-B37D7626CCF0}" name="地球惑星科学およびその関連分野" dataDxfId="147"/>
  </tableColumns>
  <tableStyleInfo name="TableStyleLight3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8BC6EF3-84E1-42CA-BBCB-ECA89A6AC60C}" name="テーブル51" displayName="テーブル51" ref="R36:R40" totalsRowShown="0" headerRowDxfId="146" dataDxfId="145">
  <autoFilter ref="R36:R40" xr:uid="{ABC1C419-5F4F-47B9-8A81-D87E2178D43B}"/>
  <tableColumns count="1">
    <tableColumn id="1" xr3:uid="{C4B1F3ED-E4CC-4B55-B4AB-504D876D140D}" name="材料力学.生産工学.設計工学およびその関連分野" dataDxfId="144"/>
  </tableColumns>
  <tableStyleInfo name="TableStyleLight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BA8241A-1198-4B97-BFE6-B0765A16E45F}" name="テーブル52" displayName="テーブル52" ref="S36:S38" totalsRowShown="0" headerRowDxfId="143" dataDxfId="142">
  <autoFilter ref="S36:S38" xr:uid="{85964925-840E-4020-8459-572CCEBB8CDA}"/>
  <tableColumns count="1">
    <tableColumn id="1" xr3:uid="{7C26C393-19CF-41B1-8E9C-C1AEDE8F3468}" name="流体工学.熱工学およびその関連分野" dataDxfId="141"/>
  </tableColumns>
  <tableStyleInfo name="TableStyleLight5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F27CC5F-499C-4219-975D-6760EB867E92}" name="テーブル54" displayName="テーブル54" ref="T36:T38" totalsRowShown="0" headerRowDxfId="140" dataDxfId="139">
  <autoFilter ref="T36:T38" xr:uid="{E203A5A7-D8EC-455B-B78C-70229715D52F}"/>
  <tableColumns count="1">
    <tableColumn id="1" xr3:uid="{20C5DC7C-700D-4B43-980A-D73E499D887B}" name="機械力学.ロボティクスおよびその関連分野" dataDxfId="138"/>
  </tableColumns>
  <tableStyleInfo name="TableStyleLight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71318D6-1183-4874-A28E-A34D4DA0C2B9}" name="テーブル55" displayName="テーブル55" ref="U36:U42" totalsRowShown="0" headerRowDxfId="137" dataDxfId="136">
  <autoFilter ref="U36:U42" xr:uid="{A13F810E-11A7-472D-A94A-890DE2BFE43A}"/>
  <tableColumns count="1">
    <tableColumn id="1" xr3:uid="{63AF4D3B-6F71-436F-9DB1-A69DBE1FF51E}" name="電気電子工学およびその関連分野" dataDxfId="135"/>
  </tableColumns>
  <tableStyleInfo name="TableStyleLight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7FC7A19-081C-42BD-BAF6-DD61D7B1D913}" name="テーブル56" displayName="テーブル56" ref="V36:V42" totalsRowShown="0" headerRowDxfId="134" dataDxfId="133">
  <autoFilter ref="V36:V42" xr:uid="{9B09C433-D208-493F-B9BD-EE41F69F6F64}"/>
  <tableColumns count="1">
    <tableColumn id="1" xr3:uid="{655F0B58-BC2D-4276-9FD0-D0FB90074458}" name="土木工学およびその関連分野" dataDxfId="132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E2A5F9C-4F72-4E38-89E8-01D9B245C590}" name="テーブル57" displayName="テーブル57" ref="W36:W41" totalsRowShown="0" headerRowDxfId="131" dataDxfId="130">
  <autoFilter ref="W36:W41" xr:uid="{370ACECE-C025-472B-B79D-58B3C6180BF5}"/>
  <tableColumns count="1">
    <tableColumn id="1" xr3:uid="{8E631050-BEEA-4816-8155-3A6A4AC539D7}" name="建築学およびその関連分野" dataDxfId="129"/>
  </tableColumns>
  <tableStyleInfo name="TableStyleLight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331431C-C9FD-44CE-8173-0BA3E5B30A53}" name="テーブル58" displayName="テーブル58" ref="X36:X38" totalsRowShown="0" headerRowDxfId="128" dataDxfId="127">
  <autoFilter ref="X36:X38" xr:uid="{AE8CD7F3-0092-458F-B7FD-D3428FA4A4DB}"/>
  <tableColumns count="1">
    <tableColumn id="1" xr3:uid="{45BB97A9-B906-4B1E-B4DA-F8CE962865E4}" name="航空宇宙工学.船舶海洋工学およびその関連分野" dataDxfId="126"/>
  </tableColumns>
  <tableStyleInfo name="TableStyleLight3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C4F4143-379F-4D28-A23F-17B3DCCE8A77}" name="テーブル59" displayName="テーブル59" ref="Y36:Y39" totalsRowShown="0" headerRowDxfId="125" dataDxfId="124">
  <autoFilter ref="Y36:Y39" xr:uid="{DA7187E5-DD48-4C64-AC1A-AB59E84C46F1}"/>
  <tableColumns count="1">
    <tableColumn id="1" xr3:uid="{5F490F4B-7382-4394-A4C6-951868D80AB7}" name="社会システム工学.安全工学.防災工学およびその関連分野" dataDxfId="123"/>
  </tableColumns>
  <tableStyleInfo name="TableStyleLight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4D282D6-EBFC-4CB4-9D99-9B4F9369F80F}" name="テーブル60" displayName="テーブル60" ref="Z36:Z42" totalsRowShown="0" headerRowDxfId="122" dataDxfId="121">
  <autoFilter ref="Z36:Z42" xr:uid="{7ABD32D1-797E-45D6-88D3-EB65AAAA1BE2}"/>
  <tableColumns count="1">
    <tableColumn id="1" xr3:uid="{6D457E1E-AE76-472F-B26D-EFA5EE454CA1}" name="材料工学およびその関連分野" dataDxfId="120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928DB9-74A0-4A91-A8B2-C2028B383067}" name="テーブル6" displayName="テーブル6" ref="F8:F10" totalsRowShown="0" headerRowDxfId="281" dataDxfId="280">
  <autoFilter ref="F8:F10" xr:uid="{FCAEA74A-F220-4CA0-B2AB-C82F44928E67}"/>
  <tableColumns count="1">
    <tableColumn id="1" xr3:uid="{72FC1951-A179-4BF0-8694-DAB8C2CC6441}" name="言語文化研究院" dataDxfId="279"/>
  </tableColumns>
  <tableStyleInfo name="TableStyleLight13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4C579CE-906B-45E7-9EE8-92BC6FE1399E}" name="テーブル61" displayName="テーブル61" ref="AA36:AA40" totalsRowShown="0" headerRowDxfId="119" dataDxfId="118">
  <autoFilter ref="AA36:AA40" xr:uid="{8B4919EA-8B88-481D-9159-EAC140CE3487}"/>
  <tableColumns count="1">
    <tableColumn id="1" xr3:uid="{57FE29AD-42E7-44D5-9F7A-DD1865278B5E}" name="化学工学およびその関連分野" dataDxfId="117"/>
  </tableColumns>
  <tableStyleInfo name="TableStyleLight6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BEDDE40-4267-4149-BAEA-39BFD1D1D032}" name="テーブル62" displayName="テーブル62" ref="AB36:AB41" totalsRowShown="0" headerRowDxfId="116" dataDxfId="115">
  <autoFilter ref="AB36:AB41" xr:uid="{9F442EAA-7564-4982-B301-92E194CD8213}"/>
  <tableColumns count="1">
    <tableColumn id="1" xr3:uid="{08F8CF0C-4A31-4908-95D8-98BFDCDF0C75}" name="ナノマイクロ科学およびその関連分野" dataDxfId="114"/>
  </tableColumns>
  <tableStyleInfo name="TableStyleLight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5CAC625-EDCD-422A-B74B-22F53C11DE4E}" name="テーブル63" displayName="テーブル63" ref="AC36:AC39" totalsRowShown="0" headerRowDxfId="113" dataDxfId="112">
  <autoFilter ref="AC36:AC39" xr:uid="{C14F8E52-27EC-469C-A2C8-F4D061C3CB45}"/>
  <tableColumns count="1">
    <tableColumn id="1" xr3:uid="{99850ABE-29F6-4A73-A605-2A3ADCCB1EDA}" name="応用物理物性およびその関連分野" dataDxfId="111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03A5BBB-9A99-4550-9AEF-ADA602020C62}" name="テーブル64" displayName="テーブル64" ref="AD36:AD38" totalsRowShown="0" headerRowDxfId="110" dataDxfId="109">
  <autoFilter ref="AD36:AD38" xr:uid="{48535534-1EFA-4CAF-BA74-49B80BA7FD8A}"/>
  <tableColumns count="1">
    <tableColumn id="1" xr3:uid="{939EBAA5-9A4A-4BD5-9390-88329F30BD72}" name="応用物理工学およびその関連分野" dataDxfId="108"/>
  </tableColumns>
  <tableStyleInfo name="TableStyleLight2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85C638-FE49-489F-8B9D-330BAD2621BB}" name="テーブル65" displayName="テーブル65" ref="AE36:AE38" totalsRowShown="0" headerRowDxfId="107" dataDxfId="106">
  <autoFilter ref="AE36:AE38" xr:uid="{EF8F3F03-5CA4-40F7-ADDE-5CFC74586231}"/>
  <tableColumns count="1">
    <tableColumn id="1" xr3:uid="{FD27A164-F680-451C-B58C-CBD947939332}" name="原子力工学.地球資源工学.エネルギー学およびその関連分野" dataDxfId="105"/>
  </tableColumns>
  <tableStyleInfo name="TableStyleLight3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30B98E52-620B-46A7-BA75-7D2A810FFA3B}" name="テーブル66" displayName="テーブル66" ref="AF36:AF41" totalsRowShown="0" headerRowDxfId="104" dataDxfId="103">
  <autoFilter ref="AF36:AF41" xr:uid="{A4F726E8-D931-48E6-912E-4D0D35DBD798}"/>
  <tableColumns count="1">
    <tableColumn id="1" xr3:uid="{EB73B824-556A-4A25-AFB8-0E810496521B}" name="人間医工学およびその関連分野" dataDxfId="102"/>
  </tableColumns>
  <tableStyleInfo name="TableStyleLight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9140383F-317A-4E00-852A-5E86C2AA508F}" name="テーブル68" displayName="テーブル68" ref="AG36:AG38" totalsRowShown="0" headerRowDxfId="101" dataDxfId="100">
  <autoFilter ref="AG36:AG38" xr:uid="{ADA48499-1FEC-4B18-BEEF-75ED7E5849D5}"/>
  <tableColumns count="1">
    <tableColumn id="1" xr3:uid="{38741BFF-7EAB-4CC3-A9E0-57AA9C4E12B9}" name="物理化学.機能物性化学およびその関連分野" dataDxfId="99"/>
  </tableColumns>
  <tableStyleInfo name="TableStyleLight5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45E081D2-89AA-4173-9FBA-5789D5C82B87}" name="テーブル69" displayName="テーブル69" ref="AH36:AH38" totalsRowShown="0" headerRowDxfId="98" dataDxfId="97">
  <autoFilter ref="AH36:AH38" xr:uid="{0D302DD5-33DA-494A-9644-63486CFC35C2}"/>
  <tableColumns count="1">
    <tableColumn id="1" xr3:uid="{B31D864E-AA64-41C8-90FE-2247F73CFEAE}" name="有機化学およびその関連分野" dataDxfId="96"/>
  </tableColumns>
  <tableStyleInfo name="TableStyleLight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64709F3-A29E-4363-8D18-27BC9E7CF0D1}" name="テーブル70" displayName="テーブル70" ref="AI36:AI39" totalsRowShown="0" headerRowDxfId="95" dataDxfId="94">
  <autoFilter ref="AI36:AI39" xr:uid="{C9552D97-2C36-4B53-8D1C-ACB583246251}"/>
  <tableColumns count="1">
    <tableColumn id="1" xr3:uid="{3C8AE2E1-1DD0-4EBD-9B5F-0BE41EFC8C44}" name="無機・錯体化学.分析化学およびその関連分野" dataDxfId="93"/>
  </tableColumns>
  <tableStyleInfo name="TableStyleLight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3C808901-562C-475E-AAA9-DFF5C87A5E35}" name="テーブル71" displayName="テーブル71" ref="AJ36:AJ39" totalsRowShown="0" headerRowDxfId="92" dataDxfId="91">
  <autoFilter ref="AJ36:AJ39" xr:uid="{6296E3E8-D32B-4EDF-B188-8A022066BABC}"/>
  <tableColumns count="1">
    <tableColumn id="1" xr3:uid="{BD7C3C2F-A5D9-438B-9764-3FE526599E75}" name="高分子.有機材料およびその関連分野" dataDxfId="9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CEAFB4-4D69-46FF-B9FE-1666DD9FD614}" name="テーブル7" displayName="テーブル7" ref="G8:G12" totalsRowShown="0" headerRowDxfId="278" dataDxfId="277">
  <autoFilter ref="G8:G12" xr:uid="{D29B58EA-AFF5-4152-9A29-790E9A0394BA}"/>
  <tableColumns count="1">
    <tableColumn id="1" xr3:uid="{96F7EE7F-6A62-42AA-B2A2-D2A6C18D7543}" name="理学研究院" dataDxfId="276"/>
  </tableColumns>
  <tableStyleInfo name="TableStyleLight14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2D43687C-B53B-4601-BA65-27F3F1D77AEF}" name="テーブル72" displayName="テーブル72" ref="AK36:AK38" totalsRowShown="0" headerRowDxfId="89" dataDxfId="88">
  <autoFilter ref="AK36:AK38" xr:uid="{8574B071-3E53-4AE8-AB55-5FEB2E45C050}"/>
  <tableColumns count="1">
    <tableColumn id="1" xr3:uid="{33E2631A-1A45-47D1-BB6F-37CC1A4C6819}" name="無機材料化学.エネルギー関連化学およびその関連分野" dataDxfId="87"/>
  </tableColumns>
  <tableStyleInfo name="TableStyleLight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1B28758-AF3B-4791-87A6-ED4E714CE151}" name="テーブル73" displayName="テーブル73" ref="AL36:AL39" totalsRowShown="0" headerRowDxfId="86" dataDxfId="85">
  <autoFilter ref="AL36:AL39" xr:uid="{4FDEC2A1-6F32-413E-83FF-4953EF005C8B}"/>
  <tableColumns count="1">
    <tableColumn id="1" xr3:uid="{FE191694-D81D-423B-BDD0-75C1BA009A81}" name="生体分子化学およびその関連分野" dataDxfId="84"/>
  </tableColumns>
  <tableStyleInfo name="TableStyleLight3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F8AAE8C8-B3D1-4756-B995-58D83EB92157}" name="テーブル74" displayName="テーブル74" ref="AM36:AM42" totalsRowShown="0" headerRowDxfId="83" dataDxfId="82">
  <autoFilter ref="AM36:AM42" xr:uid="{CE2A78EE-D6AE-48C7-A060-9FEF4D47CF7A}"/>
  <tableColumns count="1">
    <tableColumn id="1" xr3:uid="{53AF6E6B-C2B0-40A9-B1BF-352302A32EC4}" name="農芸化学およびその関連分野" dataDxfId="81"/>
  </tableColumns>
  <tableStyleInfo name="TableStyleLight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69AE52B5-EADE-4A9C-BC20-9206D7C71A08}" name="テーブル75" displayName="テーブル75" ref="AN36:AN43" totalsRowShown="0" headerRowDxfId="80" dataDxfId="79">
  <autoFilter ref="AN36:AN43" xr:uid="{8B33CF01-5060-47BD-BAB6-45C16B0C5B08}"/>
  <tableColumns count="1">
    <tableColumn id="1" xr3:uid="{D2A1C14C-782F-4BA6-87E2-D0C9E90A261A}" name="生産環境農学およびその関連分野" dataDxfId="78"/>
  </tableColumns>
  <tableStyleInfo name="TableStyleLight5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22558FC-4F77-4953-B1DC-4FAA96ED1139}" name="テーブル76" displayName="テーブル76" ref="AO36:AO40" totalsRowShown="0" headerRowDxfId="77" dataDxfId="76">
  <autoFilter ref="AO36:AO40" xr:uid="{84F784FD-74CB-47CD-948F-18E26E89749B}"/>
  <tableColumns count="1">
    <tableColumn id="1" xr3:uid="{FFF9861E-02FE-4D5C-8E81-BBCACDA9EE2A}" name="森林圏科学.水圏応用科学およびその関連分野" dataDxfId="75"/>
  </tableColumns>
  <tableStyleInfo name="TableStyleLight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1093FE9A-43B5-4B9D-B8E7-CADC063F70F6}" name="テーブル77" displayName="テーブル77" ref="AP36:AP41" totalsRowShown="0" headerRowDxfId="74" dataDxfId="73">
  <autoFilter ref="AP36:AP41" xr:uid="{D985B928-C197-4C87-86D5-5D048B3DECD3}"/>
  <tableColumns count="1">
    <tableColumn id="1" xr3:uid="{8C7620B5-01AB-4A64-ADDD-806E00754AC3}" name="社会経済農学.農業工学およびその関連分野" dataDxfId="72"/>
  </tableColumns>
  <tableStyleInfo name="TableStyleLight7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6764D6FE-B984-42C6-AF7F-489160167F36}" name="テーブル78" displayName="テーブル78" ref="AQ36:AQ40" totalsRowShown="0" headerRowDxfId="71" dataDxfId="70">
  <autoFilter ref="AQ36:AQ40" xr:uid="{3E4173FA-47D5-4FFA-88F1-C8D4B0B52BF1}"/>
  <tableColumns count="1">
    <tableColumn id="1" xr3:uid="{428C05FD-DFA1-4AD3-AC1C-3EF1C5D59E5F}" name="獣医学.畜産学およびその関連分野" dataDxfId="69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CB1FEC5F-E1C3-4964-94CE-9B62B1B7A211}" name="テーブル79" displayName="テーブル79" ref="AR36:AR42" totalsRowShown="0" headerRowDxfId="68" dataDxfId="67">
  <autoFilter ref="AR36:AR42" xr:uid="{1B58F898-982F-4667-A0CB-EE455F174E81}"/>
  <tableColumns count="1">
    <tableColumn id="1" xr3:uid="{DC267941-C990-470F-8B30-B5E1CBE4CAD7}" name="分子レベルから細胞レベルの生物学およびその関連分野" dataDxfId="66"/>
  </tableColumns>
  <tableStyleInfo name="TableStyleLight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C21414A-7568-4CB9-9C7F-E062EF073B50}" name="テーブル80" displayName="テーブル80" ref="AS36:AS41" totalsRowShown="0" headerRowDxfId="65" dataDxfId="64">
  <autoFilter ref="AS36:AS41" xr:uid="{BBB4743E-735A-4D61-8E5A-7C3C26CB37F3}"/>
  <tableColumns count="1">
    <tableColumn id="1" xr3:uid="{BDD47441-F4AE-44E8-B51A-067A4FAC5488}" name="細胞レベルから個体レベルの生物学およびその関連分野" dataDxfId="63"/>
  </tableColumns>
  <tableStyleInfo name="TableStyleLight3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7730BF0A-A7DE-4F3E-B493-5BD0327A44EE}" name="テーブル81" displayName="テーブル81" ref="AT36:AT42" totalsRowShown="0" headerRowDxfId="62" dataDxfId="61">
  <autoFilter ref="AT36:AT42" xr:uid="{705099FF-7D58-494D-A166-C09BDC70BB8D}"/>
  <tableColumns count="1">
    <tableColumn id="1" xr3:uid="{C10625B8-0EBC-4BC1-AECB-FE7A461132D2}" name="個体レベルから集団レベルの生物学と人類学およびその関連分野" dataDxfId="60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A99A47B-3478-4533-B138-07DBFE8F8C6C}" name="テーブル8" displayName="テーブル8" ref="H8:H10" totalsRowShown="0" headerRowDxfId="275" dataDxfId="274">
  <autoFilter ref="H8:H10" xr:uid="{2DBB5C91-B68E-4FD1-9980-4C84F0CA35C1}"/>
  <tableColumns count="1">
    <tableColumn id="1" xr3:uid="{6FB94655-6E1F-438A-A5BB-DBD87D282D18}" name="数理学研究院" dataDxfId="273"/>
  </tableColumns>
  <tableStyleInfo name="TableStyleLight8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E521258D-53AD-41A0-8D57-FD0F54F8F989}" name="テーブル82" displayName="テーブル82" ref="AU36:AU39" totalsRowShown="0" headerRowDxfId="59" dataDxfId="58">
  <autoFilter ref="AU36:AU39" xr:uid="{54162D4D-2607-4DAD-94A7-0750ADF5E1D4}"/>
  <tableColumns count="1">
    <tableColumn id="1" xr3:uid="{DAB903F7-70E2-4E50-A98C-82AC1690DAD7}" name="神経科学およびその関連分野" dataDxfId="57"/>
  </tableColumns>
  <tableStyleInfo name="TableStyleLight5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4C7B50AE-B15F-442B-AF9F-56FA81DB8B3C}" name="テーブル83" displayName="テーブル83" ref="AV36:AV42" totalsRowShown="0" headerRowDxfId="56" dataDxfId="55">
  <autoFilter ref="AV36:AV42" xr:uid="{B61B422C-A9E1-458D-A38C-26C8723D5361}"/>
  <tableColumns count="1">
    <tableColumn id="1" xr3:uid="{8B7BE226-D9CE-4094-80DB-A81AECDA75F5}" name="薬学およびその関連分野" dataDxfId="54"/>
  </tableColumns>
  <tableStyleInfo name="TableStyleLight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938A2831-C5ED-4CAC-8620-98C1506E909E}" name="テーブル84" displayName="テーブル84" ref="AW36:AW40" totalsRowShown="0" headerRowDxfId="53" dataDxfId="52">
  <autoFilter ref="AW36:AW40" xr:uid="{A783CC8D-7009-464F-8DD5-96259162B034}"/>
  <tableColumns count="1">
    <tableColumn id="1" xr3:uid="{3C89FD8A-42FA-4202-AFCE-2957C5D221F2}" name="生体の構造と機能およびその関連分野" dataDxfId="51"/>
  </tableColumns>
  <tableStyleInfo name="TableStyleLight7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B8F12D1-6FAD-4CF5-8F2D-548342003A1A}" name="テーブル85" displayName="テーブル85" ref="AX36:AX43" totalsRowShown="0" headerRowDxfId="50" dataDxfId="49">
  <autoFilter ref="AX36:AX43" xr:uid="{36CB86F7-0C8E-4D0E-9203-C5B5E2FA83E8}"/>
  <tableColumns count="1">
    <tableColumn id="1" xr3:uid="{2D40D421-BB31-44FC-B542-C8029315779E}" name="病理病態学.感染・免疫学およびその関連分野" dataDxfId="48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7FAF809E-D0DE-489E-8616-06234E058B35}" name="テーブル86" displayName="テーブル86" ref="AY36:AY38" totalsRowShown="0" headerRowDxfId="47" dataDxfId="46">
  <autoFilter ref="AY36:AY38" xr:uid="{EB677714-DF13-4526-95DB-B8B0DC7430D5}"/>
  <tableColumns count="1">
    <tableColumn id="1" xr3:uid="{B8F0BB8F-082A-44D4-B7F5-406627232613}" name="腫瘍学およびその関連分野" dataDxfId="45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35E589BB-AE74-45F5-810B-52E8ECCB2CA5}" name="テーブル87" displayName="テーブル87" ref="AZ36:AZ39" totalsRowShown="0" headerRowDxfId="44" dataDxfId="43">
  <autoFilter ref="AZ36:AZ39" xr:uid="{414280F6-443D-4ED8-BC38-94D79E9BB3F9}"/>
  <tableColumns count="1">
    <tableColumn id="1" xr3:uid="{8F31DB3C-0396-47F7-A02B-19C1B484D68F}" name="ブレインサイエンスおよびその関連分野" dataDxfId="42"/>
  </tableColumns>
  <tableStyleInfo name="TableStyleLight3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789DF55A-65C6-459B-BAB9-A31302863714}" name="テーブル88" displayName="テーブル88" ref="BA36:BA41" totalsRowShown="0" headerRowDxfId="41" dataDxfId="40">
  <autoFilter ref="BA36:BA41" xr:uid="{98307368-9717-414C-82F9-F793B15D47A7}"/>
  <tableColumns count="1">
    <tableColumn id="1" xr3:uid="{DB8B6669-7B2B-47FD-8B20-7EA251D80725}" name="内科学一般およびその関連分野" dataDxfId="39"/>
  </tableColumns>
  <tableStyleInfo name="TableStyleLight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618EF658-2234-4B77-9EEE-11C7B05904EC}" name="テーブル89" displayName="テーブル89" ref="BB36:BB41" totalsRowShown="0" headerRowDxfId="38" dataDxfId="37">
  <autoFilter ref="BB36:BB41" xr:uid="{F73DB5EC-AE80-4AAC-BA91-9669035D6FD2}"/>
  <tableColumns count="1">
    <tableColumn id="1" xr3:uid="{2213E2E8-E4DD-4F71-A27A-1467A6A4CD57}" name="器官システム内科学およびその関連分野" dataDxfId="36"/>
  </tableColumns>
  <tableStyleInfo name="TableStyleLight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DF000EF4-A533-44BC-995E-5D9AA04E8436}" name="テーブル90" displayName="テーブル90" ref="BC36:BC40" totalsRowShown="0" headerRowDxfId="35" dataDxfId="34">
  <autoFilter ref="BC36:BC40" xr:uid="{8043000C-32A0-49ED-8F94-2A60C565E607}"/>
  <tableColumns count="1">
    <tableColumn id="1" xr3:uid="{CF5B01D5-3E6E-4B0C-95A5-0CEC05EA1A41}" name="生体情報内科学およびその関連分野" dataDxfId="33"/>
  </tableColumns>
  <tableStyleInfo name="TableStyleLight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D038270A-B479-4EC2-B11C-0EBCFD6802BB}" name="テーブル91" displayName="テーブル91" ref="BD36:BD42" totalsRowShown="0" headerRowDxfId="32" dataDxfId="31">
  <autoFilter ref="BD36:BD42" xr:uid="{4179A278-5E97-4F16-AE27-D2EBC462FC79}"/>
  <tableColumns count="1">
    <tableColumn id="1" xr3:uid="{14B1127B-044A-4FC4-A572-BBC898012080}" name="恒常性維持器官の外科学およびその関連分野" dataDxfId="30"/>
  </tableColumns>
  <tableStyleInfo name="TableStyleLight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B94956E-047E-4FBD-9871-FA4B1DFA967A}" name="テーブル9" displayName="テーブル9" ref="I8:I15" totalsRowShown="0" headerRowDxfId="272" dataDxfId="271">
  <autoFilter ref="I8:I15" xr:uid="{9A7E4DAF-01D7-4AD5-B978-13A85F904224}"/>
  <tableColumns count="1">
    <tableColumn id="1" xr3:uid="{C5CF7A81-F52E-4DE5-9039-EFFC2E034AB6}" name="医学研究院" dataDxfId="270"/>
  </tableColumns>
  <tableStyleInfo name="TableStyleLight9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8A8876DB-C41B-4D64-8AAC-F6AA1ED168D5}" name="テーブル92" displayName="テーブル92" ref="BE36:BE43" totalsRowShown="0" headerRowDxfId="29" dataDxfId="28">
  <autoFilter ref="BE36:BE43" xr:uid="{A8298812-2EA0-42B4-8C8C-BE3A19D1A29B}"/>
  <tableColumns count="1">
    <tableColumn id="1" xr3:uid="{2F89E1E9-7F0C-4A2C-A95A-7F51496103A8}" name="生体機能および感覚に関する外科学およびその関連分野" dataDxfId="27"/>
  </tableColumns>
  <tableStyleInfo name="TableStyleLight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9D6C52E-4AD1-4C2B-9F99-98BF11654B06}" name="テーブル93" displayName="テーブル93" ref="BF36:BF44" totalsRowShown="0" headerRowDxfId="26" dataDxfId="25">
  <autoFilter ref="BF36:BF44" xr:uid="{DBEA9536-1F24-476B-8898-C21510166F73}"/>
  <tableColumns count="1">
    <tableColumn id="1" xr3:uid="{6C2CC9C8-273E-4B50-B89A-627543FCBAC3}" name="口腔科学およびその関連分野" dataDxfId="24"/>
  </tableColumns>
  <tableStyleInfo name="TableStyleLight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3E23D7C0-C309-43F5-A801-DA5613032980}" name="テーブル94" displayName="テーブル94" ref="BG36:BG44" totalsRowShown="0" headerRowDxfId="23" dataDxfId="22">
  <autoFilter ref="BG36:BG44" xr:uid="{FA75FB66-1E10-467E-9552-32DFB51390F6}"/>
  <tableColumns count="1">
    <tableColumn id="1" xr3:uid="{236CCACC-18C4-4D7B-9F46-8031C3A14C40}" name="社会医学.看護学およびその関連分野" dataDxfId="21"/>
  </tableColumns>
  <tableStyleInfo name="TableStyleLight3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89202072-A6DB-4F0B-BE41-C94FC22FFD01}" name="テーブル95" displayName="テーブル95" ref="BH36:BH40" totalsRowShown="0" headerRowDxfId="20" dataDxfId="19">
  <autoFilter ref="BH36:BH40" xr:uid="{9FB31A4F-F2B4-4F23-B194-671016152868}"/>
  <tableColumns count="1">
    <tableColumn id="1" xr3:uid="{C4BB1AF8-3098-441E-A1F8-63FA928D55C4}" name="スポーツ科学.体育.健康科学およびその関連分野" dataDxfId="18"/>
  </tableColumns>
  <tableStyleInfo name="TableStyleLight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4CBBA640-6BA1-49E0-B4FD-575985B79761}" name="テーブル96" displayName="テーブル96" ref="BI36:BI41" totalsRowShown="0" headerRowDxfId="17" dataDxfId="16">
  <autoFilter ref="BI36:BI41" xr:uid="{2F3DDE2C-6210-4DA9-A370-1688E058E2FE}"/>
  <tableColumns count="1">
    <tableColumn id="1" xr3:uid="{607BD17A-7048-4D43-98C8-C54C4A713381}" name="人間医工学およびその関連分野" dataDxfId="15"/>
  </tableColumns>
  <tableStyleInfo name="TableStyleLight5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C1D82C8C-8ED1-4610-BBA6-9FA9EB1CEC3A}" name="テーブル97" displayName="テーブル97" ref="BJ36:BJ46" totalsRowShown="0" headerRowDxfId="14" dataDxfId="13">
  <autoFilter ref="BJ36:BJ46" xr:uid="{59249A9C-F356-4F7E-A638-130EB5FCC4A1}"/>
  <tableColumns count="1">
    <tableColumn id="1" xr3:uid="{11FE7EE3-2631-445A-895F-2C376FCF15A4}" name="情報科学.情報工学およびその関連分野" dataDxfId="12"/>
  </tableColumns>
  <tableStyleInfo name="TableStyleLight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AB84333D-7B66-45E7-A132-E4AFE5CDE777}" name="テーブル98" displayName="テーブル98" ref="BK36:BK44" totalsRowShown="0" headerRowDxfId="11" dataDxfId="10">
  <autoFilter ref="BK36:BK44" xr:uid="{9ADCA212-F6E8-4287-8045-BDC1C801E811}"/>
  <tableColumns count="1">
    <tableColumn id="1" xr3:uid="{898B1541-B258-4BFE-938F-401E2DCF98CE}" name="人間情報学およびその関連分野" dataDxfId="9"/>
  </tableColumns>
  <tableStyleInfo name="TableStyleLight7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7B0C659-DE94-4B23-9852-F44BC252E85F}" name="テーブル99" displayName="テーブル99" ref="BL36:BL41" totalsRowShown="0" headerRowDxfId="8" dataDxfId="7">
  <autoFilter ref="BL36:BL41" xr:uid="{73789DB2-ED61-4034-AA12-E37B8AF55EBD}"/>
  <tableColumns count="1">
    <tableColumn id="1" xr3:uid="{75E7F373-7528-4B2E-A9FB-56DF7753A43D}" name="応用情報学およびその関連分野" dataDxfId="6"/>
  </tableColumns>
  <tableStyleInfo name="TableStyleLight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2008C0C2-6E3F-420F-A6BE-A9200E9E0133}" name="テーブル100" displayName="テーブル100" ref="BM36:BM40" totalsRowShown="0" headerRowDxfId="5" dataDxfId="4">
  <autoFilter ref="BM36:BM40" xr:uid="{71E07686-595C-489D-8211-CE7F962A9B90}"/>
  <tableColumns count="1">
    <tableColumn id="1" xr3:uid="{3A10ED7D-E2D4-4564-AD86-DF8BB2D2E9FB}" name="環境解析評価およびその関連分野" dataDxfId="3"/>
  </tableColumns>
  <tableStyleInfo name="TableStyleLight2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B1DFFF3-736C-4518-A3AF-37EED281C962}" name="テーブル101" displayName="テーブル101" ref="BN36:BN42" totalsRowShown="0" headerRowDxfId="2" dataDxfId="1">
  <autoFilter ref="BN36:BN42" xr:uid="{99CB76D5-3DAC-4344-94A7-4CABA97C3597}"/>
  <tableColumns count="1">
    <tableColumn id="1" xr3:uid="{305417A8-4D64-4D50-9EE3-08424B141029}" name="環境保全対策およびその関連分野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FF9B-F4ED-403C-91B2-EDF1D7F89793}">
  <sheetPr>
    <tabColor rgb="FFFFFF00"/>
    <pageSetUpPr fitToPage="1"/>
  </sheetPr>
  <dimension ref="A1:M50"/>
  <sheetViews>
    <sheetView tabSelected="1" view="pageBreakPreview" zoomScaleNormal="100" zoomScaleSheetLayoutView="100" workbookViewId="0">
      <selection activeCell="A2" sqref="A2:L2"/>
    </sheetView>
  </sheetViews>
  <sheetFormatPr defaultColWidth="9" defaultRowHeight="20.100000000000001" customHeight="1"/>
  <cols>
    <col min="1" max="1" width="9" style="1" customWidth="1"/>
    <col min="2" max="2" width="11.25" style="1" customWidth="1"/>
    <col min="3" max="3" width="9" style="1"/>
    <col min="4" max="4" width="3.125" style="1" customWidth="1"/>
    <col min="5" max="5" width="9" style="1"/>
    <col min="6" max="6" width="3.125" style="1" customWidth="1"/>
    <col min="7" max="7" width="9" style="1"/>
    <col min="8" max="8" width="3.125" style="1" customWidth="1"/>
    <col min="9" max="9" width="11.75" style="1" bestFit="1" customWidth="1"/>
    <col min="10" max="10" width="5.75" style="1" bestFit="1" customWidth="1"/>
    <col min="11" max="11" width="4.125" style="1" customWidth="1"/>
    <col min="12" max="12" width="18.75" style="1" customWidth="1"/>
    <col min="13" max="14" width="9" style="1"/>
    <col min="15" max="15" width="12.25" style="1" customWidth="1"/>
    <col min="16" max="16384" width="9" style="1"/>
  </cols>
  <sheetData>
    <row r="1" spans="1:12" ht="65.099999999999994" customHeight="1">
      <c r="A1" s="36" t="s">
        <v>738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0.100000000000001" customHeight="1">
      <c r="A2" s="38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20.100000000000001" customHeight="1">
      <c r="A3" s="35" t="s">
        <v>15</v>
      </c>
      <c r="B3" s="2" t="s">
        <v>660</v>
      </c>
      <c r="C3" s="41"/>
      <c r="D3" s="42"/>
      <c r="E3" s="42"/>
      <c r="F3" s="42"/>
      <c r="G3" s="42"/>
      <c r="H3" s="42"/>
      <c r="I3" s="42"/>
      <c r="J3" s="42"/>
      <c r="K3" s="42"/>
      <c r="L3" s="43"/>
    </row>
    <row r="4" spans="1:12" ht="39.950000000000003" customHeight="1">
      <c r="A4" s="35"/>
      <c r="B4" s="2" t="s">
        <v>0</v>
      </c>
      <c r="C4" s="44"/>
      <c r="D4" s="45"/>
      <c r="E4" s="45"/>
      <c r="F4" s="45"/>
      <c r="G4" s="45"/>
      <c r="H4" s="45"/>
      <c r="I4" s="45"/>
      <c r="J4" s="45"/>
      <c r="K4" s="45"/>
      <c r="L4" s="46"/>
    </row>
    <row r="5" spans="1:12" ht="20.100000000000001" customHeight="1">
      <c r="A5" s="35" t="s">
        <v>22</v>
      </c>
      <c r="B5" s="35"/>
      <c r="C5" s="10"/>
      <c r="D5" s="2" t="s">
        <v>727</v>
      </c>
      <c r="E5" s="10"/>
      <c r="F5" s="2" t="s">
        <v>20</v>
      </c>
      <c r="G5" s="10"/>
      <c r="H5" s="2" t="s">
        <v>21</v>
      </c>
      <c r="I5" s="34" t="s">
        <v>737</v>
      </c>
      <c r="J5" s="4" t="e">
        <f>'事務使用欄（削除・変更禁止！）'!F5</f>
        <v>#NUM!</v>
      </c>
      <c r="K5" s="4" t="s">
        <v>1</v>
      </c>
      <c r="L5" s="5"/>
    </row>
    <row r="6" spans="1:12" ht="20.100000000000001" customHeight="1">
      <c r="A6" s="35" t="s">
        <v>2</v>
      </c>
      <c r="B6" s="35"/>
      <c r="C6" s="41"/>
      <c r="D6" s="42"/>
      <c r="E6" s="42"/>
      <c r="F6" s="42"/>
      <c r="G6" s="42"/>
      <c r="H6" s="42"/>
      <c r="I6" s="42"/>
      <c r="J6" s="42"/>
      <c r="K6" s="42"/>
      <c r="L6" s="43"/>
    </row>
    <row r="7" spans="1:12" ht="20.100000000000001" customHeight="1">
      <c r="A7" s="35" t="s">
        <v>3</v>
      </c>
      <c r="B7" s="35"/>
      <c r="C7" s="41"/>
      <c r="D7" s="42"/>
      <c r="E7" s="42"/>
      <c r="F7" s="42"/>
      <c r="G7" s="42"/>
      <c r="H7" s="42"/>
      <c r="I7" s="42"/>
      <c r="J7" s="42"/>
      <c r="K7" s="42"/>
      <c r="L7" s="43"/>
    </row>
    <row r="8" spans="1:12" ht="20.100000000000001" customHeight="1">
      <c r="A8" s="35" t="s">
        <v>601</v>
      </c>
      <c r="B8" s="35"/>
      <c r="C8" s="47"/>
      <c r="D8" s="48"/>
      <c r="E8" s="48"/>
      <c r="F8" s="48"/>
      <c r="G8" s="48"/>
      <c r="H8" s="48"/>
      <c r="I8" s="48"/>
      <c r="J8" s="48"/>
      <c r="K8" s="48"/>
      <c r="L8" s="49"/>
    </row>
    <row r="9" spans="1:12" ht="20.100000000000001" customHeight="1">
      <c r="A9" s="35" t="s">
        <v>602</v>
      </c>
      <c r="B9" s="35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ht="20.100000000000001" customHeight="1">
      <c r="A10" s="35" t="s">
        <v>603</v>
      </c>
      <c r="B10" s="35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20.100000000000001" customHeight="1">
      <c r="A11" s="35" t="s">
        <v>16</v>
      </c>
      <c r="B11" s="35"/>
      <c r="C11" s="6" t="s">
        <v>4</v>
      </c>
      <c r="D11" s="7" t="s">
        <v>18</v>
      </c>
      <c r="E11" s="10"/>
      <c r="F11" s="3" t="s">
        <v>19</v>
      </c>
      <c r="G11" s="51" t="s">
        <v>8</v>
      </c>
      <c r="H11" s="52"/>
      <c r="I11" s="10"/>
      <c r="J11" s="53" t="s">
        <v>9</v>
      </c>
      <c r="K11" s="53"/>
      <c r="L11" s="11" t="s">
        <v>669</v>
      </c>
    </row>
    <row r="12" spans="1:12" ht="20.100000000000001" customHeight="1">
      <c r="A12" s="54" t="s">
        <v>671</v>
      </c>
      <c r="B12" s="2" t="s">
        <v>672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 ht="20.100000000000001" customHeight="1">
      <c r="A13" s="54"/>
      <c r="B13" s="2" t="s">
        <v>17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20.100000000000001" customHeight="1">
      <c r="A14" s="55" t="s">
        <v>662</v>
      </c>
      <c r="B14" s="2" t="s">
        <v>663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39.950000000000003" customHeight="1">
      <c r="A15" s="56"/>
      <c r="B15" s="8" t="s">
        <v>664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 ht="20.100000000000001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3" ht="20.100000000000001" customHeight="1">
      <c r="A17" s="38" t="s">
        <v>215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0"/>
    </row>
    <row r="18" spans="1:13" ht="20.100000000000001" customHeight="1">
      <c r="A18" s="35" t="s">
        <v>670</v>
      </c>
      <c r="B18" s="35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3" ht="29.25" customHeight="1">
      <c r="A19" s="54" t="s">
        <v>705</v>
      </c>
      <c r="B19" s="54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3" ht="39.950000000000003" customHeight="1">
      <c r="A20" s="60" t="s">
        <v>736</v>
      </c>
      <c r="B20" s="61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3" ht="20.100000000000001" customHeight="1">
      <c r="A21" s="35" t="s">
        <v>706</v>
      </c>
      <c r="B21" s="35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13" ht="30.75" customHeight="1">
      <c r="A22" s="54" t="s">
        <v>678</v>
      </c>
      <c r="B22" s="35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3" ht="30.75" customHeight="1">
      <c r="A23" s="54" t="s">
        <v>679</v>
      </c>
      <c r="B23" s="35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3" ht="30.75" customHeight="1">
      <c r="A24" s="54" t="s">
        <v>673</v>
      </c>
      <c r="B24" s="35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3" ht="20.100000000000001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3" ht="20.100000000000001" customHeight="1">
      <c r="A26" s="38" t="s">
        <v>23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</row>
    <row r="27" spans="1:13" ht="20.100000000000001" customHeight="1">
      <c r="A27" s="35" t="s">
        <v>674</v>
      </c>
      <c r="B27" s="35"/>
      <c r="C27" s="2" t="s">
        <v>5</v>
      </c>
      <c r="D27" s="50"/>
      <c r="E27" s="50"/>
      <c r="F27" s="50"/>
      <c r="G27" s="50"/>
      <c r="H27" s="50"/>
      <c r="I27" s="50"/>
      <c r="J27" s="50"/>
      <c r="K27" s="50"/>
      <c r="L27" s="50"/>
    </row>
    <row r="28" spans="1:13" ht="20.100000000000001" customHeight="1">
      <c r="A28" s="35"/>
      <c r="B28" s="35"/>
      <c r="C28" s="2" t="s">
        <v>6</v>
      </c>
      <c r="D28" s="50"/>
      <c r="E28" s="50"/>
      <c r="F28" s="50"/>
      <c r="G28" s="50"/>
      <c r="H28" s="50"/>
      <c r="I28" s="50"/>
      <c r="J28" s="50"/>
      <c r="K28" s="50"/>
      <c r="L28" s="50"/>
    </row>
    <row r="29" spans="1:13" ht="20.100000000000001" customHeight="1">
      <c r="A29" s="35"/>
      <c r="B29" s="35"/>
      <c r="C29" s="2" t="s">
        <v>7</v>
      </c>
      <c r="D29" s="50"/>
      <c r="E29" s="50"/>
      <c r="F29" s="50"/>
      <c r="G29" s="50"/>
      <c r="H29" s="50"/>
      <c r="I29" s="50"/>
      <c r="J29" s="50"/>
      <c r="K29" s="50"/>
      <c r="L29" s="50"/>
    </row>
    <row r="30" spans="1:13" ht="20.100000000000001" customHeight="1">
      <c r="A30" s="62" t="s">
        <v>680</v>
      </c>
      <c r="B30" s="63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3" ht="36" customHeight="1">
      <c r="A31" s="64"/>
      <c r="B31" s="65"/>
      <c r="C31" s="66"/>
      <c r="D31" s="67"/>
      <c r="E31" s="67"/>
      <c r="F31" s="67"/>
      <c r="G31" s="68" t="s">
        <v>735</v>
      </c>
      <c r="H31" s="69"/>
      <c r="I31" s="69"/>
      <c r="J31" s="69"/>
      <c r="K31" s="69"/>
      <c r="L31" s="70"/>
      <c r="M31" s="9"/>
    </row>
    <row r="32" spans="1:13" ht="20.100000000000001" customHeight="1">
      <c r="A32" s="54" t="s">
        <v>681</v>
      </c>
      <c r="B32" s="54"/>
      <c r="C32" s="2" t="s">
        <v>11</v>
      </c>
      <c r="D32" s="50"/>
      <c r="E32" s="50"/>
      <c r="F32" s="50"/>
      <c r="G32" s="50"/>
      <c r="H32" s="50"/>
      <c r="I32" s="50"/>
      <c r="J32" s="50"/>
      <c r="K32" s="50"/>
      <c r="L32" s="50"/>
    </row>
    <row r="33" spans="1:12" ht="20.100000000000001" customHeight="1">
      <c r="A33" s="54"/>
      <c r="B33" s="54"/>
      <c r="C33" s="2" t="s">
        <v>12</v>
      </c>
      <c r="D33" s="50"/>
      <c r="E33" s="50"/>
      <c r="F33" s="50"/>
      <c r="G33" s="50"/>
      <c r="H33" s="50"/>
      <c r="I33" s="50"/>
      <c r="J33" s="50"/>
      <c r="K33" s="50"/>
      <c r="L33" s="50"/>
    </row>
    <row r="34" spans="1:12" ht="20.100000000000001" customHeight="1">
      <c r="A34" s="54"/>
      <c r="B34" s="54"/>
      <c r="C34" s="2" t="s">
        <v>13</v>
      </c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0.100000000000001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ht="20.100000000000001" customHeight="1">
      <c r="A36" s="38" t="s">
        <v>723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</row>
    <row r="37" spans="1:12" ht="20.100000000000001" customHeight="1">
      <c r="A37" s="35" t="s">
        <v>690</v>
      </c>
      <c r="B37" s="35"/>
      <c r="C37" s="41"/>
      <c r="D37" s="42"/>
      <c r="E37" s="42"/>
      <c r="F37" s="42"/>
      <c r="G37" s="42"/>
      <c r="H37" s="42"/>
      <c r="I37" s="42"/>
      <c r="J37" s="42"/>
      <c r="K37" s="42"/>
      <c r="L37" s="43"/>
    </row>
    <row r="38" spans="1:12" ht="20.100000000000001" customHeight="1">
      <c r="A38" s="35" t="s">
        <v>691</v>
      </c>
      <c r="B38" s="35"/>
      <c r="C38" s="41"/>
      <c r="D38" s="42"/>
      <c r="E38" s="42"/>
      <c r="F38" s="42"/>
      <c r="G38" s="42"/>
      <c r="H38" s="42"/>
      <c r="I38" s="42"/>
      <c r="J38" s="42"/>
      <c r="K38" s="42"/>
      <c r="L38" s="43"/>
    </row>
    <row r="39" spans="1:12" ht="20.100000000000001" customHeight="1">
      <c r="A39" s="72" t="s">
        <v>695</v>
      </c>
      <c r="B39" s="73"/>
      <c r="C39" s="79" t="s">
        <v>693</v>
      </c>
      <c r="D39" s="41"/>
      <c r="E39" s="42"/>
      <c r="F39" s="42"/>
      <c r="G39" s="42"/>
      <c r="H39" s="42"/>
      <c r="I39" s="42"/>
      <c r="J39" s="43"/>
      <c r="K39" s="78"/>
      <c r="L39" s="78"/>
    </row>
    <row r="40" spans="1:12" ht="20.100000000000001" customHeight="1">
      <c r="A40" s="74"/>
      <c r="B40" s="75"/>
      <c r="C40" s="80"/>
      <c r="D40" s="41"/>
      <c r="E40" s="42"/>
      <c r="F40" s="42"/>
      <c r="G40" s="42"/>
      <c r="H40" s="42"/>
      <c r="I40" s="42"/>
      <c r="J40" s="43"/>
      <c r="K40" s="78"/>
      <c r="L40" s="78"/>
    </row>
    <row r="41" spans="1:12" ht="20.100000000000001" customHeight="1">
      <c r="A41" s="76"/>
      <c r="B41" s="77"/>
      <c r="C41" s="81"/>
      <c r="D41" s="41"/>
      <c r="E41" s="42"/>
      <c r="F41" s="42"/>
      <c r="G41" s="42"/>
      <c r="H41" s="42"/>
      <c r="I41" s="42"/>
      <c r="J41" s="43"/>
      <c r="K41" s="78"/>
      <c r="L41" s="78"/>
    </row>
    <row r="42" spans="1:12" ht="20.100000000000001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20.100000000000001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ht="20.100000000000001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12" ht="20.100000000000001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</row>
    <row r="46" spans="1:12" ht="20.100000000000001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</row>
    <row r="47" spans="1:12" ht="20.100000000000001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</row>
    <row r="48" spans="1:12" ht="20.100000000000001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spans="1:12" ht="20.100000000000001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ht="20.100000000000001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</row>
  </sheetData>
  <sheetProtection formatRows="0"/>
  <dataConsolidate/>
  <mergeCells count="87">
    <mergeCell ref="A35:L35"/>
    <mergeCell ref="A36:L36"/>
    <mergeCell ref="K39:L39"/>
    <mergeCell ref="D41:J41"/>
    <mergeCell ref="D40:J40"/>
    <mergeCell ref="D39:J39"/>
    <mergeCell ref="C39:C41"/>
    <mergeCell ref="A50:L50"/>
    <mergeCell ref="A37:B37"/>
    <mergeCell ref="A38:B38"/>
    <mergeCell ref="A39:B41"/>
    <mergeCell ref="A44:L44"/>
    <mergeCell ref="A45:L45"/>
    <mergeCell ref="A46:L46"/>
    <mergeCell ref="A47:L47"/>
    <mergeCell ref="A48:L48"/>
    <mergeCell ref="A49:L49"/>
    <mergeCell ref="A42:L42"/>
    <mergeCell ref="A43:L43"/>
    <mergeCell ref="C38:L38"/>
    <mergeCell ref="C37:L37"/>
    <mergeCell ref="K41:L41"/>
    <mergeCell ref="K40:L40"/>
    <mergeCell ref="C30:L30"/>
    <mergeCell ref="A32:B34"/>
    <mergeCell ref="D32:F32"/>
    <mergeCell ref="G32:I32"/>
    <mergeCell ref="J32:L32"/>
    <mergeCell ref="D33:F33"/>
    <mergeCell ref="G33:I33"/>
    <mergeCell ref="J33:L33"/>
    <mergeCell ref="D34:F34"/>
    <mergeCell ref="G34:I34"/>
    <mergeCell ref="J34:L34"/>
    <mergeCell ref="A30:B31"/>
    <mergeCell ref="C31:F31"/>
    <mergeCell ref="G31:L31"/>
    <mergeCell ref="A27:B29"/>
    <mergeCell ref="D27:H27"/>
    <mergeCell ref="I27:L27"/>
    <mergeCell ref="D28:H28"/>
    <mergeCell ref="I28:L28"/>
    <mergeCell ref="D29:H29"/>
    <mergeCell ref="I29:L29"/>
    <mergeCell ref="A26:L26"/>
    <mergeCell ref="A20:B20"/>
    <mergeCell ref="C20:L20"/>
    <mergeCell ref="A21:B21"/>
    <mergeCell ref="C21:L21"/>
    <mergeCell ref="A22:B22"/>
    <mergeCell ref="A23:B23"/>
    <mergeCell ref="C23:L23"/>
    <mergeCell ref="A24:B24"/>
    <mergeCell ref="C24:L24"/>
    <mergeCell ref="A25:L25"/>
    <mergeCell ref="C22:L22"/>
    <mergeCell ref="A16:L16"/>
    <mergeCell ref="A17:L17"/>
    <mergeCell ref="A18:B18"/>
    <mergeCell ref="C18:L18"/>
    <mergeCell ref="A19:B19"/>
    <mergeCell ref="C19:L19"/>
    <mergeCell ref="A12:A13"/>
    <mergeCell ref="C12:L12"/>
    <mergeCell ref="C13:L13"/>
    <mergeCell ref="A14:A15"/>
    <mergeCell ref="C14:L14"/>
    <mergeCell ref="C15:L15"/>
    <mergeCell ref="A9:B9"/>
    <mergeCell ref="C9:L9"/>
    <mergeCell ref="A10:B10"/>
    <mergeCell ref="C10:L10"/>
    <mergeCell ref="A11:B11"/>
    <mergeCell ref="G11:H11"/>
    <mergeCell ref="J11:K11"/>
    <mergeCell ref="A6:B6"/>
    <mergeCell ref="C6:L6"/>
    <mergeCell ref="A7:B7"/>
    <mergeCell ref="C7:L7"/>
    <mergeCell ref="A8:B8"/>
    <mergeCell ref="C8:L8"/>
    <mergeCell ref="A5:B5"/>
    <mergeCell ref="A1:L1"/>
    <mergeCell ref="A2:L2"/>
    <mergeCell ref="A3:A4"/>
    <mergeCell ref="C3:L3"/>
    <mergeCell ref="C4:L4"/>
  </mergeCells>
  <phoneticPr fontId="3"/>
  <dataValidations count="6">
    <dataValidation type="list" allowBlank="1" showInputMessage="1" showErrorMessage="1" sqref="C30:L30" xr:uid="{97686412-9443-45E6-8930-04B5A620D375}">
      <formula1>"A.人文・社会・芸術系,B.理工系,C.医歯薬学・農学・生命科学系"</formula1>
    </dataValidation>
    <dataValidation type="list" allowBlank="1" showInputMessage="1" showErrorMessage="1" sqref="G32:L34" xr:uid="{AB72BB54-E6D7-4B8B-B917-DA0FFD6879AC}">
      <formula1>INDIRECT(D32)</formula1>
    </dataValidation>
    <dataValidation type="list" allowBlank="1" showInputMessage="1" showErrorMessage="1" sqref="D32:F34" xr:uid="{B5C2370B-654C-4868-BF3B-6E5A8F4C1FB5}">
      <formula1>大区分</formula1>
    </dataValidation>
    <dataValidation type="list" errorStyle="warning" allowBlank="1" showInputMessage="1" showErrorMessage="1" sqref="I27:L29" xr:uid="{56D742FB-5FA4-47FC-A583-B4D1A13CAEDC}">
      <formula1>INDIRECT(D27)</formula1>
    </dataValidation>
    <dataValidation type="list" allowBlank="1" showInputMessage="1" showErrorMessage="1" sqref="D27:H29" xr:uid="{C8C7AA49-044C-4995-8250-E6D43588919C}">
      <formula1>部局</formula1>
    </dataValidation>
    <dataValidation type="list" allowBlank="1" showInputMessage="1" showErrorMessage="1" sqref="C6" xr:uid="{AD9C240D-2DF0-426F-8481-A5A1B5B14C2B}">
      <formula1>"男性,女性,どちらでもない,回答しない"</formula1>
    </dataValidation>
  </dataValidations>
  <printOptions verticalCentered="1"/>
  <pageMargins left="0.70866141732283472" right="0.11811023622047245" top="0.39370078740157483" bottom="0.39370078740157483" header="0.31496062992125984" footer="0.31496062992125984"/>
  <pageSetup paperSize="9" scale="81" orientation="portrait" r:id="rId1"/>
  <headerFooter>
    <oddHeader xml:space="preserve">&amp;R&amp;14
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2C4E7B4-0C10-4F7F-9336-962A2D21112F}">
          <x14:formula1>
            <xm:f>'事務使用欄（削除・変更禁止！）'!$A$52:$A$54</xm:f>
          </x14:formula1>
          <xm:sqref>C38</xm:sqref>
        </x14:dataValidation>
        <x14:dataValidation type="list" allowBlank="1" showInputMessage="1" showErrorMessage="1" xr:uid="{1D910966-4CFB-4223-9BC1-65E401520C48}">
          <x14:formula1>
            <xm:f>'事務使用欄（削除・変更禁止！）'!$B$52:$B$53</xm:f>
          </x14:formula1>
          <xm:sqref>K39:L41</xm:sqref>
        </x14:dataValidation>
        <x14:dataValidation type="list" allowBlank="1" showInputMessage="1" showErrorMessage="1" xr:uid="{601E3D24-56FA-471E-A503-9F51C28FCF2D}">
          <x14:formula1>
            <xm:f>'事務使用欄（削除・変更禁止！）'!$A$52:$A$53</xm:f>
          </x14:formula1>
          <xm:sqref>C37:L37</xm:sqref>
        </x14:dataValidation>
        <x14:dataValidation type="list" allowBlank="1" showInputMessage="1" showErrorMessage="1" xr:uid="{81A6521D-2C87-414B-A302-421A5BE86364}">
          <x14:formula1>
            <xm:f>'事務使用欄（削除・変更禁止！）'!$E$52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0B5A-08FC-461A-88B8-F1A8FF03C934}">
  <dimension ref="A1:C110"/>
  <sheetViews>
    <sheetView view="pageBreakPreview" topLeftCell="A49" zoomScale="80" zoomScaleNormal="90" zoomScaleSheetLayoutView="80" workbookViewId="0">
      <selection activeCell="C56" sqref="C56"/>
    </sheetView>
  </sheetViews>
  <sheetFormatPr defaultColWidth="9" defaultRowHeight="18.75"/>
  <cols>
    <col min="1" max="1" width="25.875" style="14" customWidth="1"/>
    <col min="2" max="2" width="38.75" style="14" bestFit="1" customWidth="1"/>
    <col min="3" max="3" width="101.125" style="14" customWidth="1"/>
    <col min="4" max="16384" width="9" style="13"/>
  </cols>
  <sheetData>
    <row r="1" spans="1:3" s="12" customFormat="1" ht="34.5" customHeight="1" thickBot="1">
      <c r="A1" s="28" t="s">
        <v>24</v>
      </c>
      <c r="B1" s="28" t="s">
        <v>10</v>
      </c>
      <c r="C1" s="28" t="s">
        <v>25</v>
      </c>
    </row>
    <row r="2" spans="1:3" ht="19.5" thickTop="1">
      <c r="A2" s="83" t="s">
        <v>26</v>
      </c>
      <c r="B2" s="29" t="s">
        <v>27</v>
      </c>
      <c r="C2" s="29" t="s">
        <v>28</v>
      </c>
    </row>
    <row r="3" spans="1:3">
      <c r="A3" s="82"/>
      <c r="B3" s="30" t="s">
        <v>29</v>
      </c>
      <c r="C3" s="30" t="s">
        <v>30</v>
      </c>
    </row>
    <row r="4" spans="1:3">
      <c r="A4" s="82"/>
      <c r="B4" s="30" t="s">
        <v>31</v>
      </c>
      <c r="C4" s="30" t="s">
        <v>32</v>
      </c>
    </row>
    <row r="5" spans="1:3">
      <c r="A5" s="82" t="s">
        <v>33</v>
      </c>
      <c r="B5" s="30" t="s">
        <v>34</v>
      </c>
      <c r="C5" s="30" t="s">
        <v>35</v>
      </c>
    </row>
    <row r="6" spans="1:3">
      <c r="A6" s="82"/>
      <c r="B6" s="30" t="s">
        <v>36</v>
      </c>
      <c r="C6" s="30" t="s">
        <v>37</v>
      </c>
    </row>
    <row r="7" spans="1:3">
      <c r="A7" s="82"/>
      <c r="B7" s="30" t="s">
        <v>38</v>
      </c>
      <c r="C7" s="30" t="s">
        <v>39</v>
      </c>
    </row>
    <row r="8" spans="1:3">
      <c r="A8" s="82" t="s">
        <v>40</v>
      </c>
      <c r="B8" s="30" t="s">
        <v>41</v>
      </c>
      <c r="C8" s="30" t="s">
        <v>42</v>
      </c>
    </row>
    <row r="9" spans="1:3">
      <c r="A9" s="82"/>
      <c r="B9" s="30" t="s">
        <v>43</v>
      </c>
      <c r="C9" s="30" t="s">
        <v>44</v>
      </c>
    </row>
    <row r="10" spans="1:3">
      <c r="A10" s="82"/>
      <c r="B10" s="30" t="s">
        <v>45</v>
      </c>
      <c r="C10" s="30" t="s">
        <v>46</v>
      </c>
    </row>
    <row r="11" spans="1:3">
      <c r="A11" s="82"/>
      <c r="B11" s="30" t="s">
        <v>709</v>
      </c>
      <c r="C11" s="30"/>
    </row>
    <row r="12" spans="1:3">
      <c r="A12" s="82" t="s">
        <v>47</v>
      </c>
      <c r="B12" s="30" t="s">
        <v>48</v>
      </c>
      <c r="C12" s="30" t="s">
        <v>49</v>
      </c>
    </row>
    <row r="13" spans="1:3">
      <c r="A13" s="82"/>
      <c r="B13" s="30" t="s">
        <v>50</v>
      </c>
      <c r="C13" s="30" t="s">
        <v>51</v>
      </c>
    </row>
    <row r="14" spans="1:3">
      <c r="A14" s="82"/>
      <c r="B14" s="30" t="s">
        <v>52</v>
      </c>
      <c r="C14" s="30" t="s">
        <v>53</v>
      </c>
    </row>
    <row r="15" spans="1:3">
      <c r="A15" s="82"/>
      <c r="B15" s="30" t="s">
        <v>54</v>
      </c>
      <c r="C15" s="30" t="s">
        <v>55</v>
      </c>
    </row>
    <row r="16" spans="1:3">
      <c r="A16" s="82"/>
      <c r="B16" s="30" t="s">
        <v>56</v>
      </c>
      <c r="C16" s="30" t="s">
        <v>57</v>
      </c>
    </row>
    <row r="17" spans="1:3">
      <c r="A17" s="82"/>
      <c r="B17" s="30" t="s">
        <v>58</v>
      </c>
      <c r="C17" s="30" t="s">
        <v>59</v>
      </c>
    </row>
    <row r="18" spans="1:3">
      <c r="A18" s="82" t="s">
        <v>60</v>
      </c>
      <c r="B18" s="30" t="s">
        <v>61</v>
      </c>
      <c r="C18" s="30" t="s">
        <v>62</v>
      </c>
    </row>
    <row r="19" spans="1:3">
      <c r="A19" s="82"/>
      <c r="B19" s="30" t="s">
        <v>63</v>
      </c>
      <c r="C19" s="30" t="s">
        <v>64</v>
      </c>
    </row>
    <row r="20" spans="1:3">
      <c r="A20" s="82"/>
      <c r="B20" s="30" t="s">
        <v>65</v>
      </c>
      <c r="C20" s="30" t="s">
        <v>66</v>
      </c>
    </row>
    <row r="21" spans="1:3">
      <c r="A21" s="82"/>
      <c r="B21" s="30" t="s">
        <v>67</v>
      </c>
      <c r="C21" s="30" t="s">
        <v>68</v>
      </c>
    </row>
    <row r="22" spans="1:3">
      <c r="A22" s="82" t="s">
        <v>69</v>
      </c>
      <c r="B22" s="30" t="s">
        <v>70</v>
      </c>
      <c r="C22" s="30" t="s">
        <v>71</v>
      </c>
    </row>
    <row r="23" spans="1:3">
      <c r="A23" s="82"/>
      <c r="B23" s="30" t="s">
        <v>72</v>
      </c>
      <c r="C23" s="30" t="s">
        <v>73</v>
      </c>
    </row>
    <row r="24" spans="1:3">
      <c r="A24" s="82" t="s">
        <v>74</v>
      </c>
      <c r="B24" s="30" t="s">
        <v>75</v>
      </c>
      <c r="C24" s="30" t="s">
        <v>76</v>
      </c>
    </row>
    <row r="25" spans="1:3">
      <c r="A25" s="82"/>
      <c r="B25" s="30" t="s">
        <v>77</v>
      </c>
      <c r="C25" s="30" t="s">
        <v>78</v>
      </c>
    </row>
    <row r="26" spans="1:3">
      <c r="A26" s="82"/>
      <c r="B26" s="30" t="s">
        <v>79</v>
      </c>
      <c r="C26" s="30" t="s">
        <v>80</v>
      </c>
    </row>
    <row r="27" spans="1:3">
      <c r="A27" s="82"/>
      <c r="B27" s="30" t="s">
        <v>81</v>
      </c>
      <c r="C27" s="30" t="s">
        <v>82</v>
      </c>
    </row>
    <row r="28" spans="1:3">
      <c r="A28" s="82" t="s">
        <v>83</v>
      </c>
      <c r="B28" s="30" t="s">
        <v>710</v>
      </c>
      <c r="C28" s="30" t="s">
        <v>711</v>
      </c>
    </row>
    <row r="29" spans="1:3">
      <c r="A29" s="82"/>
      <c r="B29" s="30" t="s">
        <v>712</v>
      </c>
      <c r="C29" s="30" t="s">
        <v>713</v>
      </c>
    </row>
    <row r="30" spans="1:3">
      <c r="A30" s="82" t="s">
        <v>84</v>
      </c>
      <c r="B30" s="30" t="s">
        <v>85</v>
      </c>
      <c r="C30" s="30" t="s">
        <v>86</v>
      </c>
    </row>
    <row r="31" spans="1:3">
      <c r="A31" s="82"/>
      <c r="B31" s="30" t="s">
        <v>87</v>
      </c>
      <c r="C31" s="30" t="s">
        <v>88</v>
      </c>
    </row>
    <row r="32" spans="1:3">
      <c r="A32" s="82"/>
      <c r="B32" s="30" t="s">
        <v>89</v>
      </c>
      <c r="C32" s="30" t="s">
        <v>714</v>
      </c>
    </row>
    <row r="33" spans="1:3">
      <c r="A33" s="82"/>
      <c r="B33" s="30" t="s">
        <v>90</v>
      </c>
      <c r="C33" s="30" t="s">
        <v>91</v>
      </c>
    </row>
    <row r="34" spans="1:3">
      <c r="A34" s="82"/>
      <c r="B34" s="30" t="s">
        <v>92</v>
      </c>
      <c r="C34" s="30" t="s">
        <v>93</v>
      </c>
    </row>
    <row r="35" spans="1:3">
      <c r="A35" s="82"/>
      <c r="B35" s="30" t="s">
        <v>94</v>
      </c>
      <c r="C35" s="30" t="s">
        <v>95</v>
      </c>
    </row>
    <row r="36" spans="1:3">
      <c r="A36" s="82"/>
      <c r="B36" s="30" t="s">
        <v>96</v>
      </c>
      <c r="C36" s="30" t="s">
        <v>97</v>
      </c>
    </row>
    <row r="37" spans="1:3">
      <c r="A37" s="31" t="s">
        <v>98</v>
      </c>
      <c r="B37" s="30" t="s">
        <v>99</v>
      </c>
      <c r="C37" s="30" t="s">
        <v>100</v>
      </c>
    </row>
    <row r="38" spans="1:3">
      <c r="A38" s="82" t="s">
        <v>101</v>
      </c>
      <c r="B38" s="30" t="s">
        <v>102</v>
      </c>
      <c r="C38" s="30" t="s">
        <v>103</v>
      </c>
    </row>
    <row r="39" spans="1:3">
      <c r="A39" s="82"/>
      <c r="B39" s="30" t="s">
        <v>104</v>
      </c>
      <c r="C39" s="30" t="s">
        <v>105</v>
      </c>
    </row>
    <row r="40" spans="1:3">
      <c r="A40" s="82" t="s">
        <v>106</v>
      </c>
      <c r="B40" s="30" t="s">
        <v>107</v>
      </c>
      <c r="C40" s="30" t="s">
        <v>108</v>
      </c>
    </row>
    <row r="41" spans="1:3">
      <c r="A41" s="82"/>
      <c r="B41" s="30" t="s">
        <v>109</v>
      </c>
      <c r="C41" s="30" t="s">
        <v>110</v>
      </c>
    </row>
    <row r="42" spans="1:3">
      <c r="A42" s="82"/>
      <c r="B42" s="30" t="s">
        <v>111</v>
      </c>
      <c r="C42" s="30" t="s">
        <v>112</v>
      </c>
    </row>
    <row r="43" spans="1:3">
      <c r="A43" s="82"/>
      <c r="B43" s="30" t="s">
        <v>113</v>
      </c>
      <c r="C43" s="30" t="s">
        <v>114</v>
      </c>
    </row>
    <row r="44" spans="1:3">
      <c r="A44" s="82"/>
      <c r="B44" s="30" t="s">
        <v>115</v>
      </c>
      <c r="C44" s="30" t="s">
        <v>116</v>
      </c>
    </row>
    <row r="45" spans="1:3">
      <c r="A45" s="82"/>
      <c r="B45" s="30" t="s">
        <v>117</v>
      </c>
      <c r="C45" s="30" t="s">
        <v>118</v>
      </c>
    </row>
    <row r="46" spans="1:3">
      <c r="A46" s="82"/>
      <c r="B46" s="30" t="s">
        <v>119</v>
      </c>
      <c r="C46" s="30" t="s">
        <v>120</v>
      </c>
    </row>
    <row r="47" spans="1:3">
      <c r="A47" s="82"/>
      <c r="B47" s="30" t="s">
        <v>121</v>
      </c>
      <c r="C47" s="30" t="s">
        <v>122</v>
      </c>
    </row>
    <row r="48" spans="1:3">
      <c r="A48" s="82"/>
      <c r="B48" s="30" t="s">
        <v>123</v>
      </c>
      <c r="C48" s="30" t="s">
        <v>124</v>
      </c>
    </row>
    <row r="49" spans="1:3">
      <c r="A49" s="82"/>
      <c r="B49" s="30" t="s">
        <v>125</v>
      </c>
      <c r="C49" s="30" t="s">
        <v>126</v>
      </c>
    </row>
    <row r="50" spans="1:3">
      <c r="A50" s="82" t="s">
        <v>128</v>
      </c>
      <c r="B50" s="30" t="s">
        <v>129</v>
      </c>
      <c r="C50" s="30"/>
    </row>
    <row r="51" spans="1:3">
      <c r="A51" s="82"/>
      <c r="B51" s="30" t="s">
        <v>130</v>
      </c>
      <c r="C51" s="30"/>
    </row>
    <row r="52" spans="1:3">
      <c r="A52" s="82"/>
      <c r="B52" s="30" t="s">
        <v>131</v>
      </c>
      <c r="C52" s="30"/>
    </row>
    <row r="53" spans="1:3">
      <c r="A53" s="82"/>
      <c r="B53" s="30" t="s">
        <v>132</v>
      </c>
      <c r="C53" s="30"/>
    </row>
    <row r="54" spans="1:3">
      <c r="A54" s="82"/>
      <c r="B54" s="30" t="s">
        <v>133</v>
      </c>
      <c r="C54" s="30"/>
    </row>
    <row r="55" spans="1:3">
      <c r="A55" s="82"/>
      <c r="B55" s="30" t="s">
        <v>134</v>
      </c>
      <c r="C55" s="30"/>
    </row>
    <row r="56" spans="1:3">
      <c r="A56" s="82" t="s">
        <v>135</v>
      </c>
      <c r="B56" s="30" t="s">
        <v>136</v>
      </c>
      <c r="C56" s="30" t="s">
        <v>137</v>
      </c>
    </row>
    <row r="57" spans="1:3">
      <c r="A57" s="82"/>
      <c r="B57" s="30" t="s">
        <v>138</v>
      </c>
      <c r="C57" s="30" t="s">
        <v>139</v>
      </c>
    </row>
    <row r="58" spans="1:3">
      <c r="A58" s="82"/>
      <c r="B58" s="30" t="s">
        <v>140</v>
      </c>
      <c r="C58" s="30" t="s">
        <v>141</v>
      </c>
    </row>
    <row r="59" spans="1:3">
      <c r="A59" s="82"/>
      <c r="B59" s="30" t="s">
        <v>142</v>
      </c>
      <c r="C59" s="30" t="s">
        <v>143</v>
      </c>
    </row>
    <row r="60" spans="1:3">
      <c r="A60" s="82"/>
      <c r="B60" s="30" t="s">
        <v>144</v>
      </c>
      <c r="C60" s="30"/>
    </row>
    <row r="61" spans="1:3">
      <c r="A61" s="82" t="s">
        <v>145</v>
      </c>
      <c r="B61" s="30" t="s">
        <v>146</v>
      </c>
      <c r="C61" s="30" t="s">
        <v>147</v>
      </c>
    </row>
    <row r="62" spans="1:3">
      <c r="A62" s="82"/>
      <c r="B62" s="30" t="s">
        <v>148</v>
      </c>
      <c r="C62" s="30" t="s">
        <v>149</v>
      </c>
    </row>
    <row r="63" spans="1:3">
      <c r="A63" s="82"/>
      <c r="B63" s="30" t="s">
        <v>150</v>
      </c>
      <c r="C63" s="30" t="s">
        <v>151</v>
      </c>
    </row>
    <row r="64" spans="1:3">
      <c r="A64" s="82"/>
      <c r="B64" s="30" t="s">
        <v>152</v>
      </c>
      <c r="C64" s="30" t="s">
        <v>153</v>
      </c>
    </row>
    <row r="65" spans="1:3">
      <c r="A65" s="82"/>
      <c r="B65" s="30" t="s">
        <v>154</v>
      </c>
      <c r="C65" s="30" t="s">
        <v>155</v>
      </c>
    </row>
    <row r="66" spans="1:3">
      <c r="A66" s="82"/>
      <c r="B66" s="30" t="s">
        <v>715</v>
      </c>
      <c r="C66" s="30" t="s">
        <v>716</v>
      </c>
    </row>
    <row r="67" spans="1:3">
      <c r="A67" s="82"/>
      <c r="B67" s="30" t="s">
        <v>156</v>
      </c>
      <c r="C67" s="30"/>
    </row>
    <row r="68" spans="1:3">
      <c r="A68" s="82" t="s">
        <v>157</v>
      </c>
      <c r="B68" s="30" t="s">
        <v>158</v>
      </c>
      <c r="C68" s="30" t="s">
        <v>159</v>
      </c>
    </row>
    <row r="69" spans="1:3">
      <c r="A69" s="82"/>
      <c r="B69" s="30" t="s">
        <v>160</v>
      </c>
      <c r="C69" s="30" t="s">
        <v>161</v>
      </c>
    </row>
    <row r="70" spans="1:3">
      <c r="A70" s="82"/>
      <c r="B70" s="30" t="s">
        <v>162</v>
      </c>
      <c r="C70" s="30" t="s">
        <v>163</v>
      </c>
    </row>
    <row r="71" spans="1:3">
      <c r="A71" s="82"/>
      <c r="B71" s="30" t="s">
        <v>164</v>
      </c>
      <c r="C71" s="30" t="s">
        <v>165</v>
      </c>
    </row>
    <row r="72" spans="1:3">
      <c r="A72" s="82" t="s">
        <v>166</v>
      </c>
      <c r="B72" s="30" t="s">
        <v>167</v>
      </c>
      <c r="C72" s="30"/>
    </row>
    <row r="73" spans="1:3">
      <c r="A73" s="82"/>
      <c r="B73" s="30" t="s">
        <v>168</v>
      </c>
      <c r="C73" s="30"/>
    </row>
    <row r="74" spans="1:3">
      <c r="A74" s="82"/>
      <c r="B74" s="30" t="s">
        <v>169</v>
      </c>
      <c r="C74" s="30"/>
    </row>
    <row r="75" spans="1:3">
      <c r="A75" s="82"/>
      <c r="B75" s="30" t="s">
        <v>725</v>
      </c>
      <c r="C75" s="30"/>
    </row>
    <row r="76" spans="1:3">
      <c r="A76" s="82"/>
      <c r="B76" s="30" t="s">
        <v>726</v>
      </c>
      <c r="C76" s="30"/>
    </row>
    <row r="77" spans="1:3">
      <c r="A77" s="82"/>
      <c r="B77" s="30" t="s">
        <v>717</v>
      </c>
      <c r="C77" s="30"/>
    </row>
    <row r="78" spans="1:3">
      <c r="A78" s="82"/>
      <c r="B78" s="30" t="s">
        <v>170</v>
      </c>
      <c r="C78" s="30"/>
    </row>
    <row r="79" spans="1:3">
      <c r="A79" s="82" t="s">
        <v>171</v>
      </c>
      <c r="B79" s="30" t="s">
        <v>172</v>
      </c>
      <c r="C79" s="30"/>
    </row>
    <row r="80" spans="1:3">
      <c r="A80" s="82"/>
      <c r="B80" s="30" t="s">
        <v>173</v>
      </c>
      <c r="C80" s="30"/>
    </row>
    <row r="81" spans="1:3">
      <c r="A81" s="82"/>
      <c r="B81" s="30" t="s">
        <v>174</v>
      </c>
      <c r="C81" s="30"/>
    </row>
    <row r="82" spans="1:3">
      <c r="A82" s="82"/>
      <c r="B82" s="30" t="s">
        <v>175</v>
      </c>
      <c r="C82" s="30"/>
    </row>
    <row r="83" spans="1:3">
      <c r="A83" s="82"/>
      <c r="B83" s="30" t="s">
        <v>176</v>
      </c>
      <c r="C83" s="30"/>
    </row>
    <row r="84" spans="1:3">
      <c r="A84" s="82"/>
      <c r="B84" s="30" t="s">
        <v>177</v>
      </c>
      <c r="C84" s="30"/>
    </row>
    <row r="85" spans="1:3">
      <c r="A85" s="82"/>
      <c r="B85" s="30" t="s">
        <v>718</v>
      </c>
      <c r="C85" s="30"/>
    </row>
    <row r="86" spans="1:3">
      <c r="A86" s="82" t="s">
        <v>178</v>
      </c>
      <c r="B86" s="30" t="s">
        <v>179</v>
      </c>
      <c r="C86" s="30"/>
    </row>
    <row r="87" spans="1:3">
      <c r="A87" s="82"/>
      <c r="B87" s="30" t="s">
        <v>180</v>
      </c>
      <c r="C87" s="30"/>
    </row>
    <row r="88" spans="1:3">
      <c r="A88" s="82"/>
      <c r="B88" s="30" t="s">
        <v>181</v>
      </c>
      <c r="C88" s="30"/>
    </row>
    <row r="89" spans="1:3">
      <c r="A89" s="82"/>
      <c r="B89" s="30" t="s">
        <v>182</v>
      </c>
      <c r="C89" s="30"/>
    </row>
    <row r="90" spans="1:3">
      <c r="A90" s="82"/>
      <c r="B90" s="30" t="s">
        <v>183</v>
      </c>
      <c r="C90" s="30"/>
    </row>
    <row r="91" spans="1:3">
      <c r="A91" s="82" t="s">
        <v>184</v>
      </c>
      <c r="B91" s="30" t="s">
        <v>185</v>
      </c>
      <c r="C91" s="30"/>
    </row>
    <row r="92" spans="1:3">
      <c r="A92" s="82"/>
      <c r="B92" s="30" t="s">
        <v>186</v>
      </c>
      <c r="C92" s="30"/>
    </row>
    <row r="93" spans="1:3">
      <c r="A93" s="82"/>
      <c r="B93" s="30" t="s">
        <v>187</v>
      </c>
      <c r="C93" s="30"/>
    </row>
    <row r="94" spans="1:3">
      <c r="A94" s="82"/>
      <c r="B94" s="30" t="s">
        <v>188</v>
      </c>
      <c r="C94" s="30"/>
    </row>
    <row r="95" spans="1:3">
      <c r="A95" s="82"/>
      <c r="B95" s="30" t="s">
        <v>189</v>
      </c>
      <c r="C95" s="30"/>
    </row>
    <row r="96" spans="1:3">
      <c r="A96" s="82"/>
      <c r="B96" s="30" t="s">
        <v>719</v>
      </c>
      <c r="C96" s="30"/>
    </row>
    <row r="97" spans="1:3">
      <c r="A97" s="82"/>
      <c r="B97" s="30" t="s">
        <v>720</v>
      </c>
      <c r="C97" s="30"/>
    </row>
    <row r="98" spans="1:3">
      <c r="A98" s="82"/>
      <c r="B98" s="30" t="s">
        <v>190</v>
      </c>
      <c r="C98" s="30"/>
    </row>
    <row r="99" spans="1:3">
      <c r="A99" s="82"/>
      <c r="B99" s="30" t="s">
        <v>191</v>
      </c>
      <c r="C99" s="30"/>
    </row>
    <row r="100" spans="1:3">
      <c r="A100" s="82"/>
      <c r="B100" s="30" t="s">
        <v>192</v>
      </c>
      <c r="C100" s="30"/>
    </row>
    <row r="101" spans="1:3">
      <c r="A101" s="82"/>
      <c r="B101" s="30" t="s">
        <v>193</v>
      </c>
      <c r="C101" s="30"/>
    </row>
    <row r="102" spans="1:3">
      <c r="A102" s="82" t="s">
        <v>194</v>
      </c>
      <c r="B102" s="30" t="s">
        <v>195</v>
      </c>
      <c r="C102" s="30"/>
    </row>
    <row r="103" spans="1:3">
      <c r="A103" s="82"/>
      <c r="B103" s="30" t="s">
        <v>196</v>
      </c>
      <c r="C103" s="30"/>
    </row>
    <row r="104" spans="1:3">
      <c r="A104" s="82"/>
      <c r="B104" s="30" t="s">
        <v>197</v>
      </c>
      <c r="C104" s="30"/>
    </row>
    <row r="105" spans="1:3">
      <c r="A105" s="82"/>
      <c r="B105" s="30" t="s">
        <v>198</v>
      </c>
      <c r="C105" s="30"/>
    </row>
    <row r="106" spans="1:3">
      <c r="A106" s="82"/>
      <c r="B106" s="30" t="s">
        <v>199</v>
      </c>
      <c r="C106" s="30"/>
    </row>
    <row r="107" spans="1:3">
      <c r="A107" s="82"/>
      <c r="B107" s="30" t="s">
        <v>200</v>
      </c>
      <c r="C107" s="30"/>
    </row>
    <row r="108" spans="1:3">
      <c r="A108" s="82"/>
      <c r="B108" s="30" t="s">
        <v>201</v>
      </c>
      <c r="C108" s="30"/>
    </row>
    <row r="109" spans="1:3">
      <c r="A109" s="82"/>
      <c r="B109" s="30" t="s">
        <v>721</v>
      </c>
      <c r="C109" s="30"/>
    </row>
    <row r="110" spans="1:3">
      <c r="A110" s="31" t="s">
        <v>127</v>
      </c>
      <c r="B110" s="30" t="s">
        <v>127</v>
      </c>
      <c r="C110" s="30"/>
    </row>
  </sheetData>
  <sheetProtection sheet="1" objects="1" scenarios="1"/>
  <mergeCells count="20">
    <mergeCell ref="A91:A101"/>
    <mergeCell ref="A102:A109"/>
    <mergeCell ref="A56:A60"/>
    <mergeCell ref="A61:A67"/>
    <mergeCell ref="A68:A71"/>
    <mergeCell ref="A72:A78"/>
    <mergeCell ref="A79:A85"/>
    <mergeCell ref="A86:A90"/>
    <mergeCell ref="A50:A55"/>
    <mergeCell ref="A2:A4"/>
    <mergeCell ref="A5:A7"/>
    <mergeCell ref="A8:A11"/>
    <mergeCell ref="A12:A17"/>
    <mergeCell ref="A18:A21"/>
    <mergeCell ref="A22:A23"/>
    <mergeCell ref="A24:A27"/>
    <mergeCell ref="A28:A29"/>
    <mergeCell ref="A30:A36"/>
    <mergeCell ref="A38:A39"/>
    <mergeCell ref="A40:A49"/>
  </mergeCells>
  <phoneticPr fontId="3"/>
  <pageMargins left="0.7" right="0.7" top="0.75" bottom="0.75" header="0.3" footer="0.3"/>
  <pageSetup paperSize="9" scale="47" orientation="portrait" r:id="rId1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907D-F080-40C3-AFA0-D8F8DC4490D1}">
  <dimension ref="A1:C324"/>
  <sheetViews>
    <sheetView view="pageBreakPreview" zoomScale="80" zoomScaleNormal="80" zoomScaleSheetLayoutView="80" workbookViewId="0">
      <selection activeCell="B2" sqref="B2:B10"/>
    </sheetView>
  </sheetViews>
  <sheetFormatPr defaultColWidth="9" defaultRowHeight="18.75"/>
  <cols>
    <col min="1" max="1" width="11.625" style="18" customWidth="1"/>
    <col min="2" max="2" width="56.25" style="18" customWidth="1"/>
    <col min="3" max="3" width="55.625" style="18" bestFit="1" customWidth="1"/>
    <col min="4" max="16384" width="9" style="13"/>
  </cols>
  <sheetData>
    <row r="1" spans="1:3" ht="19.5" thickBot="1">
      <c r="A1" s="15" t="s">
        <v>657</v>
      </c>
      <c r="B1" s="15" t="s">
        <v>658</v>
      </c>
      <c r="C1" s="15" t="s">
        <v>659</v>
      </c>
    </row>
    <row r="2" spans="1:3" ht="19.5" thickTop="1">
      <c r="A2" s="87" t="s">
        <v>214</v>
      </c>
      <c r="B2" s="87" t="s">
        <v>622</v>
      </c>
      <c r="C2" s="16" t="s">
        <v>612</v>
      </c>
    </row>
    <row r="3" spans="1:3">
      <c r="A3" s="84"/>
      <c r="B3" s="84"/>
      <c r="C3" s="17" t="s">
        <v>613</v>
      </c>
    </row>
    <row r="4" spans="1:3">
      <c r="A4" s="84"/>
      <c r="B4" s="84"/>
      <c r="C4" s="17" t="s">
        <v>389</v>
      </c>
    </row>
    <row r="5" spans="1:3">
      <c r="A5" s="84"/>
      <c r="B5" s="84"/>
      <c r="C5" s="17" t="s">
        <v>441</v>
      </c>
    </row>
    <row r="6" spans="1:3">
      <c r="A6" s="84"/>
      <c r="B6" s="84"/>
      <c r="C6" s="17" t="s">
        <v>483</v>
      </c>
    </row>
    <row r="7" spans="1:3">
      <c r="A7" s="84"/>
      <c r="B7" s="84"/>
      <c r="C7" s="17" t="s">
        <v>514</v>
      </c>
    </row>
    <row r="8" spans="1:3">
      <c r="A8" s="84"/>
      <c r="B8" s="84"/>
      <c r="C8" s="17" t="s">
        <v>535</v>
      </c>
    </row>
    <row r="9" spans="1:3">
      <c r="A9" s="84"/>
      <c r="B9" s="84"/>
      <c r="C9" s="17" t="s">
        <v>547</v>
      </c>
    </row>
    <row r="10" spans="1:3">
      <c r="A10" s="84"/>
      <c r="B10" s="84"/>
      <c r="C10" s="17" t="s">
        <v>493</v>
      </c>
    </row>
    <row r="11" spans="1:3">
      <c r="A11" s="84"/>
      <c r="B11" s="84" t="s">
        <v>623</v>
      </c>
      <c r="C11" s="17" t="s">
        <v>266</v>
      </c>
    </row>
    <row r="12" spans="1:3">
      <c r="A12" s="84"/>
      <c r="B12" s="84"/>
      <c r="C12" s="17" t="s">
        <v>328</v>
      </c>
    </row>
    <row r="13" spans="1:3">
      <c r="A13" s="84"/>
      <c r="B13" s="84"/>
      <c r="C13" s="17" t="s">
        <v>390</v>
      </c>
    </row>
    <row r="14" spans="1:3">
      <c r="A14" s="84"/>
      <c r="B14" s="84"/>
      <c r="C14" s="17" t="s">
        <v>442</v>
      </c>
    </row>
    <row r="15" spans="1:3">
      <c r="A15" s="84"/>
      <c r="B15" s="84"/>
      <c r="C15" s="17" t="s">
        <v>484</v>
      </c>
    </row>
    <row r="16" spans="1:3">
      <c r="A16" s="84"/>
      <c r="B16" s="84"/>
      <c r="C16" s="17" t="s">
        <v>515</v>
      </c>
    </row>
    <row r="17" spans="1:3">
      <c r="A17" s="84"/>
      <c r="B17" s="84"/>
      <c r="C17" s="17" t="s">
        <v>536</v>
      </c>
    </row>
    <row r="18" spans="1:3">
      <c r="A18" s="84"/>
      <c r="B18" s="84"/>
      <c r="C18" s="17" t="s">
        <v>548</v>
      </c>
    </row>
    <row r="19" spans="1:3">
      <c r="A19" s="84"/>
      <c r="B19" s="84"/>
      <c r="C19" s="17" t="s">
        <v>554</v>
      </c>
    </row>
    <row r="20" spans="1:3">
      <c r="A20" s="84"/>
      <c r="B20" s="84"/>
      <c r="C20" s="17" t="s">
        <v>557</v>
      </c>
    </row>
    <row r="21" spans="1:3">
      <c r="A21" s="84"/>
      <c r="B21" s="84"/>
      <c r="C21" s="17" t="s">
        <v>512</v>
      </c>
    </row>
    <row r="22" spans="1:3">
      <c r="A22" s="84"/>
      <c r="B22" s="84" t="s">
        <v>624</v>
      </c>
      <c r="C22" s="17" t="s">
        <v>267</v>
      </c>
    </row>
    <row r="23" spans="1:3">
      <c r="A23" s="84"/>
      <c r="B23" s="84"/>
      <c r="C23" s="17" t="s">
        <v>329</v>
      </c>
    </row>
    <row r="24" spans="1:3">
      <c r="A24" s="84"/>
      <c r="B24" s="84"/>
      <c r="C24" s="17" t="s">
        <v>391</v>
      </c>
    </row>
    <row r="25" spans="1:3">
      <c r="A25" s="84"/>
      <c r="B25" s="84"/>
      <c r="C25" s="17" t="s">
        <v>443</v>
      </c>
    </row>
    <row r="26" spans="1:3">
      <c r="A26" s="84"/>
      <c r="B26" s="84"/>
      <c r="C26" s="17" t="s">
        <v>485</v>
      </c>
    </row>
    <row r="27" spans="1:3">
      <c r="A27" s="84"/>
      <c r="B27" s="84"/>
      <c r="C27" s="17" t="s">
        <v>516</v>
      </c>
    </row>
    <row r="28" spans="1:3">
      <c r="A28" s="84"/>
      <c r="B28" s="84"/>
      <c r="C28" s="17" t="s">
        <v>537</v>
      </c>
    </row>
    <row r="29" spans="1:3">
      <c r="A29" s="84"/>
      <c r="B29" s="84" t="s">
        <v>625</v>
      </c>
      <c r="C29" s="17" t="s">
        <v>268</v>
      </c>
    </row>
    <row r="30" spans="1:3">
      <c r="A30" s="84"/>
      <c r="B30" s="84"/>
      <c r="C30" s="17" t="s">
        <v>330</v>
      </c>
    </row>
    <row r="31" spans="1:3">
      <c r="A31" s="84"/>
      <c r="B31" s="84"/>
      <c r="C31" s="17" t="s">
        <v>392</v>
      </c>
    </row>
    <row r="32" spans="1:3">
      <c r="A32" s="84"/>
      <c r="B32" s="84"/>
      <c r="C32" s="17" t="s">
        <v>394</v>
      </c>
    </row>
    <row r="33" spans="1:3">
      <c r="A33" s="84"/>
      <c r="B33" s="84"/>
      <c r="C33" s="17" t="s">
        <v>447</v>
      </c>
    </row>
    <row r="34" spans="1:3">
      <c r="A34" s="84"/>
      <c r="B34" s="84"/>
      <c r="C34" s="17" t="s">
        <v>445</v>
      </c>
    </row>
    <row r="35" spans="1:3">
      <c r="A35" s="84"/>
      <c r="B35" s="84" t="s">
        <v>226</v>
      </c>
      <c r="C35" s="17" t="s">
        <v>269</v>
      </c>
    </row>
    <row r="36" spans="1:3">
      <c r="A36" s="84"/>
      <c r="B36" s="84"/>
      <c r="C36" s="17" t="s">
        <v>331</v>
      </c>
    </row>
    <row r="37" spans="1:3">
      <c r="A37" s="84"/>
      <c r="B37" s="84"/>
      <c r="C37" s="17" t="s">
        <v>393</v>
      </c>
    </row>
    <row r="38" spans="1:3">
      <c r="A38" s="84"/>
      <c r="B38" s="84"/>
      <c r="C38" s="17" t="s">
        <v>444</v>
      </c>
    </row>
    <row r="39" spans="1:3">
      <c r="A39" s="84"/>
      <c r="B39" s="84"/>
      <c r="C39" s="17" t="s">
        <v>486</v>
      </c>
    </row>
    <row r="40" spans="1:3">
      <c r="A40" s="84"/>
      <c r="B40" s="84"/>
      <c r="C40" s="17" t="s">
        <v>517</v>
      </c>
    </row>
    <row r="41" spans="1:3">
      <c r="A41" s="84"/>
      <c r="B41" s="84"/>
      <c r="C41" s="17" t="s">
        <v>538</v>
      </c>
    </row>
    <row r="42" spans="1:3">
      <c r="A42" s="84"/>
      <c r="B42" s="84" t="s">
        <v>227</v>
      </c>
      <c r="C42" s="17" t="s">
        <v>270</v>
      </c>
    </row>
    <row r="43" spans="1:3">
      <c r="A43" s="84"/>
      <c r="B43" s="84"/>
      <c r="C43" s="17" t="s">
        <v>332</v>
      </c>
    </row>
    <row r="44" spans="1:3">
      <c r="A44" s="84"/>
      <c r="B44" s="84"/>
      <c r="C44" s="17" t="s">
        <v>394</v>
      </c>
    </row>
    <row r="45" spans="1:3">
      <c r="A45" s="84"/>
      <c r="B45" s="84"/>
      <c r="C45" s="17" t="s">
        <v>445</v>
      </c>
    </row>
    <row r="46" spans="1:3">
      <c r="A46" s="84"/>
      <c r="B46" s="84" t="s">
        <v>626</v>
      </c>
      <c r="C46" s="17" t="s">
        <v>271</v>
      </c>
    </row>
    <row r="47" spans="1:3">
      <c r="A47" s="84"/>
      <c r="B47" s="84"/>
      <c r="C47" s="17" t="s">
        <v>333</v>
      </c>
    </row>
    <row r="48" spans="1:3">
      <c r="A48" s="84"/>
      <c r="B48" s="84"/>
      <c r="C48" s="17" t="s">
        <v>395</v>
      </c>
    </row>
    <row r="49" spans="1:3">
      <c r="A49" s="84"/>
      <c r="B49" s="84"/>
      <c r="C49" s="17" t="s">
        <v>446</v>
      </c>
    </row>
    <row r="50" spans="1:3">
      <c r="A50" s="84"/>
      <c r="B50" s="84"/>
      <c r="C50" s="17" t="s">
        <v>487</v>
      </c>
    </row>
    <row r="51" spans="1:3">
      <c r="A51" s="84"/>
      <c r="B51" s="84"/>
      <c r="C51" s="17" t="s">
        <v>518</v>
      </c>
    </row>
    <row r="52" spans="1:3">
      <c r="A52" s="84"/>
      <c r="B52" s="84"/>
      <c r="C52" s="17" t="s">
        <v>539</v>
      </c>
    </row>
    <row r="53" spans="1:3">
      <c r="A53" s="84"/>
      <c r="B53" s="84"/>
      <c r="C53" s="17" t="s">
        <v>549</v>
      </c>
    </row>
    <row r="54" spans="1:3">
      <c r="A54" s="84"/>
      <c r="B54" s="84"/>
      <c r="C54" s="17" t="s">
        <v>555</v>
      </c>
    </row>
    <row r="55" spans="1:3">
      <c r="A55" s="84"/>
      <c r="B55" s="84"/>
      <c r="C55" s="17" t="s">
        <v>558</v>
      </c>
    </row>
    <row r="56" spans="1:3">
      <c r="A56" s="84"/>
      <c r="B56" s="84"/>
      <c r="C56" s="17" t="s">
        <v>447</v>
      </c>
    </row>
    <row r="57" spans="1:3">
      <c r="A57" s="84"/>
      <c r="B57" s="84" t="s">
        <v>228</v>
      </c>
      <c r="C57" s="17" t="s">
        <v>272</v>
      </c>
    </row>
    <row r="58" spans="1:3">
      <c r="A58" s="84"/>
      <c r="B58" s="84"/>
      <c r="C58" s="17" t="s">
        <v>334</v>
      </c>
    </row>
    <row r="59" spans="1:3">
      <c r="A59" s="84"/>
      <c r="B59" s="84"/>
      <c r="C59" s="17" t="s">
        <v>396</v>
      </c>
    </row>
    <row r="60" spans="1:3">
      <c r="A60" s="84"/>
      <c r="B60" s="84"/>
      <c r="C60" s="17" t="s">
        <v>447</v>
      </c>
    </row>
    <row r="61" spans="1:3">
      <c r="A61" s="84"/>
      <c r="B61" s="84"/>
      <c r="C61" s="17" t="s">
        <v>445</v>
      </c>
    </row>
    <row r="62" spans="1:3">
      <c r="A62" s="84"/>
      <c r="B62" s="84" t="s">
        <v>229</v>
      </c>
      <c r="C62" s="17" t="s">
        <v>273</v>
      </c>
    </row>
    <row r="63" spans="1:3">
      <c r="A63" s="84"/>
      <c r="B63" s="84"/>
      <c r="C63" s="17" t="s">
        <v>335</v>
      </c>
    </row>
    <row r="64" spans="1:3">
      <c r="A64" s="84"/>
      <c r="B64" s="84"/>
      <c r="C64" s="17" t="s">
        <v>397</v>
      </c>
    </row>
    <row r="65" spans="1:3">
      <c r="A65" s="84"/>
      <c r="B65" s="84"/>
      <c r="C65" s="17" t="s">
        <v>448</v>
      </c>
    </row>
    <row r="66" spans="1:3">
      <c r="A66" s="84"/>
      <c r="B66" s="84"/>
      <c r="C66" s="17" t="s">
        <v>488</v>
      </c>
    </row>
    <row r="67" spans="1:3">
      <c r="A67" s="84"/>
      <c r="B67" s="84"/>
      <c r="C67" s="17" t="s">
        <v>519</v>
      </c>
    </row>
    <row r="68" spans="1:3">
      <c r="A68" s="84"/>
      <c r="B68" s="84"/>
      <c r="C68" s="17" t="s">
        <v>540</v>
      </c>
    </row>
    <row r="69" spans="1:3">
      <c r="A69" s="84"/>
      <c r="B69" s="84"/>
      <c r="C69" s="17" t="s">
        <v>550</v>
      </c>
    </row>
    <row r="70" spans="1:3">
      <c r="A70" s="84"/>
      <c r="B70" s="84"/>
      <c r="C70" s="17" t="s">
        <v>554</v>
      </c>
    </row>
    <row r="71" spans="1:3">
      <c r="A71" s="84"/>
      <c r="B71" s="84"/>
      <c r="C71" s="17" t="s">
        <v>557</v>
      </c>
    </row>
    <row r="72" spans="1:3">
      <c r="A72" s="84"/>
      <c r="B72" s="84" t="s">
        <v>230</v>
      </c>
      <c r="C72" s="17" t="s">
        <v>274</v>
      </c>
    </row>
    <row r="73" spans="1:3">
      <c r="A73" s="84"/>
      <c r="B73" s="84"/>
      <c r="C73" s="17" t="s">
        <v>336</v>
      </c>
    </row>
    <row r="74" spans="1:3">
      <c r="A74" s="84"/>
      <c r="B74" s="84"/>
      <c r="C74" s="17" t="s">
        <v>398</v>
      </c>
    </row>
    <row r="75" spans="1:3">
      <c r="A75" s="84"/>
      <c r="B75" s="84"/>
      <c r="C75" s="17" t="s">
        <v>449</v>
      </c>
    </row>
    <row r="76" spans="1:3">
      <c r="A76" s="84"/>
      <c r="B76" s="84"/>
      <c r="C76" s="17" t="s">
        <v>489</v>
      </c>
    </row>
    <row r="77" spans="1:3">
      <c r="A77" s="84" t="s">
        <v>627</v>
      </c>
      <c r="B77" s="84" t="s">
        <v>628</v>
      </c>
      <c r="C77" s="17" t="s">
        <v>275</v>
      </c>
    </row>
    <row r="78" spans="1:3">
      <c r="A78" s="84"/>
      <c r="B78" s="84"/>
      <c r="C78" s="17" t="s">
        <v>337</v>
      </c>
    </row>
    <row r="79" spans="1:3">
      <c r="A79" s="84"/>
      <c r="B79" s="84" t="s">
        <v>629</v>
      </c>
      <c r="C79" s="17" t="s">
        <v>276</v>
      </c>
    </row>
    <row r="80" spans="1:3">
      <c r="A80" s="84"/>
      <c r="B80" s="84"/>
      <c r="C80" s="17" t="s">
        <v>338</v>
      </c>
    </row>
    <row r="81" spans="1:3">
      <c r="A81" s="84"/>
      <c r="B81" s="84"/>
      <c r="C81" s="17" t="s">
        <v>399</v>
      </c>
    </row>
    <row r="82" spans="1:3">
      <c r="A82" s="84"/>
      <c r="B82" s="84"/>
      <c r="C82" s="17" t="s">
        <v>450</v>
      </c>
    </row>
    <row r="83" spans="1:3">
      <c r="A83" s="84"/>
      <c r="B83" s="84" t="s">
        <v>231</v>
      </c>
      <c r="C83" s="17" t="s">
        <v>277</v>
      </c>
    </row>
    <row r="84" spans="1:3">
      <c r="A84" s="84"/>
      <c r="B84" s="84"/>
      <c r="C84" s="17" t="s">
        <v>614</v>
      </c>
    </row>
    <row r="85" spans="1:3">
      <c r="A85" s="84"/>
      <c r="B85" s="84"/>
      <c r="C85" s="17" t="s">
        <v>615</v>
      </c>
    </row>
    <row r="86" spans="1:3">
      <c r="A86" s="84"/>
      <c r="B86" s="84"/>
      <c r="C86" s="17" t="s">
        <v>616</v>
      </c>
    </row>
    <row r="87" spans="1:3">
      <c r="A87" s="84"/>
      <c r="B87" s="85" t="s">
        <v>232</v>
      </c>
      <c r="C87" s="17" t="s">
        <v>278</v>
      </c>
    </row>
    <row r="88" spans="1:3">
      <c r="A88" s="84"/>
      <c r="B88" s="86"/>
      <c r="C88" s="17" t="s">
        <v>339</v>
      </c>
    </row>
    <row r="89" spans="1:3">
      <c r="A89" s="84"/>
      <c r="B89" s="86"/>
      <c r="C89" s="17" t="s">
        <v>400</v>
      </c>
    </row>
    <row r="90" spans="1:3">
      <c r="A90" s="84"/>
      <c r="B90" s="87"/>
      <c r="C90" s="17" t="s">
        <v>279</v>
      </c>
    </row>
    <row r="91" spans="1:3">
      <c r="A91" s="84"/>
      <c r="B91" s="84" t="s">
        <v>630</v>
      </c>
      <c r="C91" s="17" t="s">
        <v>279</v>
      </c>
    </row>
    <row r="92" spans="1:3">
      <c r="A92" s="84"/>
      <c r="B92" s="84"/>
      <c r="C92" s="17" t="s">
        <v>617</v>
      </c>
    </row>
    <row r="93" spans="1:3">
      <c r="A93" s="84"/>
      <c r="B93" s="84"/>
      <c r="C93" s="17" t="s">
        <v>618</v>
      </c>
    </row>
    <row r="94" spans="1:3">
      <c r="A94" s="84"/>
      <c r="B94" s="17" t="s">
        <v>233</v>
      </c>
      <c r="C94" s="17" t="s">
        <v>280</v>
      </c>
    </row>
    <row r="95" spans="1:3">
      <c r="A95" s="84"/>
      <c r="B95" s="84" t="s">
        <v>234</v>
      </c>
      <c r="C95" s="17" t="s">
        <v>281</v>
      </c>
    </row>
    <row r="96" spans="1:3">
      <c r="A96" s="84"/>
      <c r="B96" s="84"/>
      <c r="C96" s="17" t="s">
        <v>340</v>
      </c>
    </row>
    <row r="97" spans="1:3">
      <c r="A97" s="84"/>
      <c r="B97" s="84"/>
      <c r="C97" s="17" t="s">
        <v>401</v>
      </c>
    </row>
    <row r="98" spans="1:3">
      <c r="A98" s="84"/>
      <c r="B98" s="84"/>
      <c r="C98" s="17" t="s">
        <v>451</v>
      </c>
    </row>
    <row r="99" spans="1:3">
      <c r="A99" s="84"/>
      <c r="B99" s="84"/>
      <c r="C99" s="17" t="s">
        <v>490</v>
      </c>
    </row>
    <row r="100" spans="1:3">
      <c r="A100" s="84" t="s">
        <v>631</v>
      </c>
      <c r="B100" s="84" t="s">
        <v>632</v>
      </c>
      <c r="C100" s="17" t="s">
        <v>282</v>
      </c>
    </row>
    <row r="101" spans="1:3">
      <c r="A101" s="84"/>
      <c r="B101" s="84"/>
      <c r="C101" s="17" t="s">
        <v>341</v>
      </c>
    </row>
    <row r="102" spans="1:3">
      <c r="A102" s="84"/>
      <c r="B102" s="84"/>
      <c r="C102" s="17" t="s">
        <v>402</v>
      </c>
    </row>
    <row r="103" spans="1:3">
      <c r="A103" s="84"/>
      <c r="B103" s="84"/>
      <c r="C103" s="17" t="s">
        <v>452</v>
      </c>
    </row>
    <row r="104" spans="1:3">
      <c r="A104" s="84"/>
      <c r="B104" s="84" t="s">
        <v>633</v>
      </c>
      <c r="C104" s="17" t="s">
        <v>283</v>
      </c>
    </row>
    <row r="105" spans="1:3">
      <c r="A105" s="84"/>
      <c r="B105" s="84"/>
      <c r="C105" s="17" t="s">
        <v>342</v>
      </c>
    </row>
    <row r="106" spans="1:3">
      <c r="A106" s="84"/>
      <c r="B106" s="84" t="s">
        <v>634</v>
      </c>
      <c r="C106" s="17" t="s">
        <v>284</v>
      </c>
    </row>
    <row r="107" spans="1:3">
      <c r="A107" s="84"/>
      <c r="B107" s="84"/>
      <c r="C107" s="17" t="s">
        <v>343</v>
      </c>
    </row>
    <row r="108" spans="1:3">
      <c r="A108" s="84"/>
      <c r="B108" s="84" t="s">
        <v>235</v>
      </c>
      <c r="C108" s="17" t="s">
        <v>285</v>
      </c>
    </row>
    <row r="109" spans="1:3">
      <c r="A109" s="84"/>
      <c r="B109" s="84"/>
      <c r="C109" s="17" t="s">
        <v>344</v>
      </c>
    </row>
    <row r="110" spans="1:3">
      <c r="A110" s="84"/>
      <c r="B110" s="84"/>
      <c r="C110" s="17" t="s">
        <v>403</v>
      </c>
    </row>
    <row r="111" spans="1:3">
      <c r="A111" s="84"/>
      <c r="B111" s="84"/>
      <c r="C111" s="17" t="s">
        <v>453</v>
      </c>
    </row>
    <row r="112" spans="1:3">
      <c r="A112" s="84"/>
      <c r="B112" s="84"/>
      <c r="C112" s="17" t="s">
        <v>491</v>
      </c>
    </row>
    <row r="113" spans="1:3">
      <c r="A113" s="84"/>
      <c r="B113" s="84"/>
      <c r="C113" s="17" t="s">
        <v>520</v>
      </c>
    </row>
    <row r="114" spans="1:3">
      <c r="A114" s="84"/>
      <c r="B114" s="84" t="s">
        <v>236</v>
      </c>
      <c r="C114" s="17" t="s">
        <v>619</v>
      </c>
    </row>
    <row r="115" spans="1:3">
      <c r="A115" s="84"/>
      <c r="B115" s="84"/>
      <c r="C115" s="17" t="s">
        <v>345</v>
      </c>
    </row>
    <row r="116" spans="1:3">
      <c r="A116" s="84"/>
      <c r="B116" s="84"/>
      <c r="C116" s="17" t="s">
        <v>404</v>
      </c>
    </row>
    <row r="117" spans="1:3">
      <c r="A117" s="84"/>
      <c r="B117" s="84"/>
      <c r="C117" s="17" t="s">
        <v>454</v>
      </c>
    </row>
    <row r="118" spans="1:3">
      <c r="A118" s="84"/>
      <c r="B118" s="84"/>
      <c r="C118" s="17" t="s">
        <v>492</v>
      </c>
    </row>
    <row r="119" spans="1:3">
      <c r="A119" s="84"/>
      <c r="B119" s="84"/>
      <c r="C119" s="17" t="s">
        <v>521</v>
      </c>
    </row>
    <row r="120" spans="1:3">
      <c r="A120" s="84"/>
      <c r="B120" s="84" t="s">
        <v>237</v>
      </c>
      <c r="C120" s="17" t="s">
        <v>286</v>
      </c>
    </row>
    <row r="121" spans="1:3">
      <c r="A121" s="84"/>
      <c r="B121" s="84"/>
      <c r="C121" s="17" t="s">
        <v>346</v>
      </c>
    </row>
    <row r="122" spans="1:3">
      <c r="A122" s="84"/>
      <c r="B122" s="84"/>
      <c r="C122" s="17" t="s">
        <v>405</v>
      </c>
    </row>
    <row r="123" spans="1:3">
      <c r="A123" s="84"/>
      <c r="B123" s="84"/>
      <c r="C123" s="17" t="s">
        <v>455</v>
      </c>
    </row>
    <row r="124" spans="1:3">
      <c r="A124" s="84"/>
      <c r="B124" s="84"/>
      <c r="C124" s="17" t="s">
        <v>493</v>
      </c>
    </row>
    <row r="125" spans="1:3">
      <c r="A125" s="84"/>
      <c r="B125" s="84" t="s">
        <v>635</v>
      </c>
      <c r="C125" s="17" t="s">
        <v>287</v>
      </c>
    </row>
    <row r="126" spans="1:3">
      <c r="A126" s="84"/>
      <c r="B126" s="84"/>
      <c r="C126" s="17" t="s">
        <v>347</v>
      </c>
    </row>
    <row r="127" spans="1:3">
      <c r="A127" s="84"/>
      <c r="B127" s="84" t="s">
        <v>636</v>
      </c>
      <c r="C127" s="17" t="s">
        <v>288</v>
      </c>
    </row>
    <row r="128" spans="1:3">
      <c r="A128" s="84"/>
      <c r="B128" s="84"/>
      <c r="C128" s="17" t="s">
        <v>348</v>
      </c>
    </row>
    <row r="129" spans="1:3">
      <c r="A129" s="84"/>
      <c r="B129" s="84"/>
      <c r="C129" s="17" t="s">
        <v>406</v>
      </c>
    </row>
    <row r="130" spans="1:3">
      <c r="A130" s="84" t="s">
        <v>637</v>
      </c>
      <c r="B130" s="84" t="s">
        <v>238</v>
      </c>
      <c r="C130" s="17" t="s">
        <v>289</v>
      </c>
    </row>
    <row r="131" spans="1:3">
      <c r="A131" s="84"/>
      <c r="B131" s="84"/>
      <c r="C131" s="17" t="s">
        <v>349</v>
      </c>
    </row>
    <row r="132" spans="1:3">
      <c r="A132" s="84"/>
      <c r="B132" s="84"/>
      <c r="C132" s="17" t="s">
        <v>407</v>
      </c>
    </row>
    <row r="133" spans="1:3">
      <c r="A133" s="84"/>
      <c r="B133" s="84"/>
      <c r="C133" s="17" t="s">
        <v>456</v>
      </c>
    </row>
    <row r="134" spans="1:3">
      <c r="A134" s="84"/>
      <c r="B134" s="84"/>
      <c r="C134" s="17" t="s">
        <v>494</v>
      </c>
    </row>
    <row r="135" spans="1:3">
      <c r="A135" s="84"/>
      <c r="B135" s="84"/>
      <c r="C135" s="17" t="s">
        <v>522</v>
      </c>
    </row>
    <row r="136" spans="1:3">
      <c r="A136" s="84"/>
      <c r="B136" s="84" t="s">
        <v>239</v>
      </c>
      <c r="C136" s="17" t="s">
        <v>290</v>
      </c>
    </row>
    <row r="137" spans="1:3">
      <c r="A137" s="84"/>
      <c r="B137" s="84"/>
      <c r="C137" s="17" t="s">
        <v>350</v>
      </c>
    </row>
    <row r="138" spans="1:3">
      <c r="A138" s="84"/>
      <c r="B138" s="84"/>
      <c r="C138" s="17" t="s">
        <v>408</v>
      </c>
    </row>
    <row r="139" spans="1:3">
      <c r="A139" s="84"/>
      <c r="B139" s="84"/>
      <c r="C139" s="17" t="s">
        <v>457</v>
      </c>
    </row>
    <row r="140" spans="1:3">
      <c r="A140" s="84"/>
      <c r="B140" s="84" t="s">
        <v>240</v>
      </c>
      <c r="C140" s="17" t="s">
        <v>291</v>
      </c>
    </row>
    <row r="141" spans="1:3">
      <c r="A141" s="84"/>
      <c r="B141" s="84"/>
      <c r="C141" s="17" t="s">
        <v>351</v>
      </c>
    </row>
    <row r="142" spans="1:3">
      <c r="A142" s="84"/>
      <c r="B142" s="84"/>
      <c r="C142" s="17" t="s">
        <v>409</v>
      </c>
    </row>
    <row r="143" spans="1:3">
      <c r="A143" s="84"/>
      <c r="B143" s="84"/>
      <c r="C143" s="17" t="s">
        <v>458</v>
      </c>
    </row>
    <row r="144" spans="1:3">
      <c r="A144" s="84"/>
      <c r="B144" s="84"/>
      <c r="C144" s="17" t="s">
        <v>495</v>
      </c>
    </row>
    <row r="145" spans="1:3">
      <c r="A145" s="84"/>
      <c r="B145" s="84" t="s">
        <v>241</v>
      </c>
      <c r="C145" s="17" t="s">
        <v>292</v>
      </c>
    </row>
    <row r="146" spans="1:3">
      <c r="A146" s="84"/>
      <c r="B146" s="84"/>
      <c r="C146" s="17" t="s">
        <v>352</v>
      </c>
    </row>
    <row r="147" spans="1:3">
      <c r="A147" s="84"/>
      <c r="B147" s="84"/>
      <c r="C147" s="17" t="s">
        <v>410</v>
      </c>
    </row>
    <row r="148" spans="1:3">
      <c r="A148" s="84"/>
      <c r="B148" s="84" t="s">
        <v>242</v>
      </c>
      <c r="C148" s="17" t="s">
        <v>293</v>
      </c>
    </row>
    <row r="149" spans="1:3">
      <c r="A149" s="84"/>
      <c r="B149" s="84"/>
      <c r="C149" s="17" t="s">
        <v>353</v>
      </c>
    </row>
    <row r="150" spans="1:3">
      <c r="A150" s="84"/>
      <c r="B150" s="84" t="s">
        <v>638</v>
      </c>
      <c r="C150" s="17" t="s">
        <v>294</v>
      </c>
    </row>
    <row r="151" spans="1:3">
      <c r="A151" s="84"/>
      <c r="B151" s="84"/>
      <c r="C151" s="17" t="s">
        <v>354</v>
      </c>
    </row>
    <row r="152" spans="1:3">
      <c r="A152" s="84"/>
      <c r="B152" s="84" t="s">
        <v>243</v>
      </c>
      <c r="C152" s="17" t="s">
        <v>295</v>
      </c>
    </row>
    <row r="153" spans="1:3">
      <c r="A153" s="84"/>
      <c r="B153" s="84"/>
      <c r="C153" s="17" t="s">
        <v>355</v>
      </c>
    </row>
    <row r="154" spans="1:3">
      <c r="A154" s="84"/>
      <c r="B154" s="84"/>
      <c r="C154" s="17" t="s">
        <v>411</v>
      </c>
    </row>
    <row r="155" spans="1:3">
      <c r="A155" s="84"/>
      <c r="B155" s="84"/>
      <c r="C155" s="17" t="s">
        <v>459</v>
      </c>
    </row>
    <row r="156" spans="1:3">
      <c r="A156" s="84"/>
      <c r="B156" s="84"/>
      <c r="C156" s="17" t="s">
        <v>496</v>
      </c>
    </row>
    <row r="157" spans="1:3">
      <c r="A157" s="84" t="s">
        <v>639</v>
      </c>
      <c r="B157" s="84" t="s">
        <v>640</v>
      </c>
      <c r="C157" s="17" t="s">
        <v>296</v>
      </c>
    </row>
    <row r="158" spans="1:3">
      <c r="A158" s="84"/>
      <c r="B158" s="84"/>
      <c r="C158" s="17" t="s">
        <v>356</v>
      </c>
    </row>
    <row r="159" spans="1:3">
      <c r="A159" s="84"/>
      <c r="B159" s="84" t="s">
        <v>244</v>
      </c>
      <c r="C159" s="17" t="s">
        <v>297</v>
      </c>
    </row>
    <row r="160" spans="1:3">
      <c r="A160" s="84"/>
      <c r="B160" s="84"/>
      <c r="C160" s="17" t="s">
        <v>357</v>
      </c>
    </row>
    <row r="161" spans="1:3">
      <c r="A161" s="84"/>
      <c r="B161" s="84" t="s">
        <v>641</v>
      </c>
      <c r="C161" s="17" t="s">
        <v>298</v>
      </c>
    </row>
    <row r="162" spans="1:3">
      <c r="A162" s="84"/>
      <c r="B162" s="84"/>
      <c r="C162" s="17" t="s">
        <v>358</v>
      </c>
    </row>
    <row r="163" spans="1:3">
      <c r="A163" s="84"/>
      <c r="B163" s="84"/>
      <c r="C163" s="17" t="s">
        <v>412</v>
      </c>
    </row>
    <row r="164" spans="1:3">
      <c r="A164" s="84"/>
      <c r="B164" s="84" t="s">
        <v>642</v>
      </c>
      <c r="C164" s="17" t="s">
        <v>299</v>
      </c>
    </row>
    <row r="165" spans="1:3">
      <c r="A165" s="84"/>
      <c r="B165" s="84"/>
      <c r="C165" s="17" t="s">
        <v>359</v>
      </c>
    </row>
    <row r="166" spans="1:3">
      <c r="A166" s="84"/>
      <c r="B166" s="84"/>
      <c r="C166" s="17" t="s">
        <v>413</v>
      </c>
    </row>
    <row r="167" spans="1:3">
      <c r="A167" s="84"/>
      <c r="B167" s="84" t="s">
        <v>643</v>
      </c>
      <c r="C167" s="17" t="s">
        <v>300</v>
      </c>
    </row>
    <row r="168" spans="1:3">
      <c r="A168" s="84"/>
      <c r="B168" s="84"/>
      <c r="C168" s="17" t="s">
        <v>360</v>
      </c>
    </row>
    <row r="169" spans="1:3">
      <c r="A169" s="84"/>
      <c r="B169" s="84" t="s">
        <v>245</v>
      </c>
      <c r="C169" s="17" t="s">
        <v>301</v>
      </c>
    </row>
    <row r="170" spans="1:3">
      <c r="A170" s="84"/>
      <c r="B170" s="84"/>
      <c r="C170" s="17" t="s">
        <v>361</v>
      </c>
    </row>
    <row r="171" spans="1:3">
      <c r="A171" s="84"/>
      <c r="B171" s="84"/>
      <c r="C171" s="17" t="s">
        <v>414</v>
      </c>
    </row>
    <row r="172" spans="1:3">
      <c r="A172" s="84" t="s">
        <v>644</v>
      </c>
      <c r="B172" s="84" t="s">
        <v>246</v>
      </c>
      <c r="C172" s="17" t="s">
        <v>302</v>
      </c>
    </row>
    <row r="173" spans="1:3">
      <c r="A173" s="84"/>
      <c r="B173" s="84"/>
      <c r="C173" s="17" t="s">
        <v>362</v>
      </c>
    </row>
    <row r="174" spans="1:3">
      <c r="A174" s="84"/>
      <c r="B174" s="84"/>
      <c r="C174" s="17" t="s">
        <v>415</v>
      </c>
    </row>
    <row r="175" spans="1:3">
      <c r="A175" s="84"/>
      <c r="B175" s="84"/>
      <c r="C175" s="17" t="s">
        <v>460</v>
      </c>
    </row>
    <row r="176" spans="1:3">
      <c r="A176" s="84"/>
      <c r="B176" s="84"/>
      <c r="C176" s="17" t="s">
        <v>497</v>
      </c>
    </row>
    <row r="177" spans="1:3">
      <c r="A177" s="84"/>
      <c r="B177" s="84"/>
      <c r="C177" s="17" t="s">
        <v>523</v>
      </c>
    </row>
    <row r="178" spans="1:3">
      <c r="A178" s="84"/>
      <c r="B178" s="84" t="s">
        <v>247</v>
      </c>
      <c r="C178" s="17" t="s">
        <v>303</v>
      </c>
    </row>
    <row r="179" spans="1:3">
      <c r="A179" s="84"/>
      <c r="B179" s="84"/>
      <c r="C179" s="17" t="s">
        <v>363</v>
      </c>
    </row>
    <row r="180" spans="1:3">
      <c r="A180" s="84"/>
      <c r="B180" s="84"/>
      <c r="C180" s="17" t="s">
        <v>416</v>
      </c>
    </row>
    <row r="181" spans="1:3">
      <c r="A181" s="84"/>
      <c r="B181" s="84"/>
      <c r="C181" s="17" t="s">
        <v>461</v>
      </c>
    </row>
    <row r="182" spans="1:3">
      <c r="A182" s="84"/>
      <c r="B182" s="84"/>
      <c r="C182" s="17" t="s">
        <v>498</v>
      </c>
    </row>
    <row r="183" spans="1:3">
      <c r="A183" s="84"/>
      <c r="B183" s="84"/>
      <c r="C183" s="17" t="s">
        <v>524</v>
      </c>
    </row>
    <row r="184" spans="1:3">
      <c r="A184" s="84"/>
      <c r="B184" s="84"/>
      <c r="C184" s="17" t="s">
        <v>541</v>
      </c>
    </row>
    <row r="185" spans="1:3">
      <c r="A185" s="84"/>
      <c r="B185" s="84" t="s">
        <v>645</v>
      </c>
      <c r="C185" s="17" t="s">
        <v>304</v>
      </c>
    </row>
    <row r="186" spans="1:3">
      <c r="A186" s="84"/>
      <c r="B186" s="84"/>
      <c r="C186" s="17" t="s">
        <v>364</v>
      </c>
    </row>
    <row r="187" spans="1:3">
      <c r="A187" s="84"/>
      <c r="B187" s="84"/>
      <c r="C187" s="17" t="s">
        <v>417</v>
      </c>
    </row>
    <row r="188" spans="1:3">
      <c r="A188" s="84"/>
      <c r="B188" s="84"/>
      <c r="C188" s="17" t="s">
        <v>462</v>
      </c>
    </row>
    <row r="189" spans="1:3">
      <c r="A189" s="84"/>
      <c r="B189" s="84" t="s">
        <v>646</v>
      </c>
      <c r="C189" s="17" t="s">
        <v>305</v>
      </c>
    </row>
    <row r="190" spans="1:3">
      <c r="A190" s="84"/>
      <c r="B190" s="84"/>
      <c r="C190" s="17" t="s">
        <v>365</v>
      </c>
    </row>
    <row r="191" spans="1:3">
      <c r="A191" s="84"/>
      <c r="B191" s="84"/>
      <c r="C191" s="17" t="s">
        <v>418</v>
      </c>
    </row>
    <row r="192" spans="1:3">
      <c r="A192" s="84"/>
      <c r="B192" s="84"/>
      <c r="C192" s="17" t="s">
        <v>463</v>
      </c>
    </row>
    <row r="193" spans="1:3">
      <c r="A193" s="84"/>
      <c r="B193" s="84"/>
      <c r="C193" s="17" t="s">
        <v>499</v>
      </c>
    </row>
    <row r="194" spans="1:3">
      <c r="A194" s="84"/>
      <c r="B194" s="84" t="s">
        <v>647</v>
      </c>
      <c r="C194" s="17" t="s">
        <v>306</v>
      </c>
    </row>
    <row r="195" spans="1:3">
      <c r="A195" s="84"/>
      <c r="B195" s="84"/>
      <c r="C195" s="17" t="s">
        <v>366</v>
      </c>
    </row>
    <row r="196" spans="1:3">
      <c r="A196" s="84"/>
      <c r="B196" s="84"/>
      <c r="C196" s="17" t="s">
        <v>419</v>
      </c>
    </row>
    <row r="197" spans="1:3">
      <c r="A197" s="84"/>
      <c r="B197" s="84"/>
      <c r="C197" s="17" t="s">
        <v>464</v>
      </c>
    </row>
    <row r="198" spans="1:3">
      <c r="A198" s="84" t="s">
        <v>648</v>
      </c>
      <c r="B198" s="84" t="s">
        <v>248</v>
      </c>
      <c r="C198" s="17" t="s">
        <v>307</v>
      </c>
    </row>
    <row r="199" spans="1:3">
      <c r="A199" s="84"/>
      <c r="B199" s="84"/>
      <c r="C199" s="17" t="s">
        <v>367</v>
      </c>
    </row>
    <row r="200" spans="1:3">
      <c r="A200" s="84"/>
      <c r="B200" s="84"/>
      <c r="C200" s="17" t="s">
        <v>686</v>
      </c>
    </row>
    <row r="201" spans="1:3">
      <c r="A201" s="84"/>
      <c r="B201" s="84"/>
      <c r="C201" s="17" t="s">
        <v>420</v>
      </c>
    </row>
    <row r="202" spans="1:3">
      <c r="A202" s="84"/>
      <c r="B202" s="84"/>
      <c r="C202" s="17" t="s">
        <v>465</v>
      </c>
    </row>
    <row r="203" spans="1:3">
      <c r="A203" s="84"/>
      <c r="B203" s="84"/>
      <c r="C203" s="17" t="s">
        <v>500</v>
      </c>
    </row>
    <row r="204" spans="1:3">
      <c r="A204" s="84"/>
      <c r="B204" s="84" t="s">
        <v>249</v>
      </c>
      <c r="C204" s="17" t="s">
        <v>308</v>
      </c>
    </row>
    <row r="205" spans="1:3">
      <c r="A205" s="84"/>
      <c r="B205" s="84"/>
      <c r="C205" s="17" t="s">
        <v>368</v>
      </c>
    </row>
    <row r="206" spans="1:3">
      <c r="A206" s="84"/>
      <c r="B206" s="84"/>
      <c r="C206" s="17" t="s">
        <v>421</v>
      </c>
    </row>
    <row r="207" spans="1:3">
      <c r="A207" s="84"/>
      <c r="B207" s="84"/>
      <c r="C207" s="17" t="s">
        <v>466</v>
      </c>
    </row>
    <row r="208" spans="1:3">
      <c r="A208" s="84"/>
      <c r="B208" s="84"/>
      <c r="C208" s="17" t="s">
        <v>620</v>
      </c>
    </row>
    <row r="209" spans="1:3">
      <c r="A209" s="84"/>
      <c r="B209" s="84" t="s">
        <v>250</v>
      </c>
      <c r="C209" s="17" t="s">
        <v>309</v>
      </c>
    </row>
    <row r="210" spans="1:3">
      <c r="A210" s="84"/>
      <c r="B210" s="84"/>
      <c r="C210" s="17" t="s">
        <v>369</v>
      </c>
    </row>
    <row r="211" spans="1:3">
      <c r="A211" s="84"/>
      <c r="B211" s="84"/>
      <c r="C211" s="17" t="s">
        <v>422</v>
      </c>
    </row>
    <row r="212" spans="1:3">
      <c r="A212" s="84"/>
      <c r="B212" s="84"/>
      <c r="C212" s="17" t="s">
        <v>467</v>
      </c>
    </row>
    <row r="213" spans="1:3">
      <c r="A213" s="84"/>
      <c r="B213" s="84"/>
      <c r="C213" s="17" t="s">
        <v>501</v>
      </c>
    </row>
    <row r="214" spans="1:3">
      <c r="A214" s="84"/>
      <c r="B214" s="84"/>
      <c r="C214" s="17" t="s">
        <v>525</v>
      </c>
    </row>
    <row r="215" spans="1:3">
      <c r="A215" s="84"/>
      <c r="B215" s="84" t="s">
        <v>251</v>
      </c>
      <c r="C215" s="17" t="s">
        <v>310</v>
      </c>
    </row>
    <row r="216" spans="1:3">
      <c r="A216" s="84"/>
      <c r="B216" s="84"/>
      <c r="C216" s="17" t="s">
        <v>370</v>
      </c>
    </row>
    <row r="217" spans="1:3">
      <c r="A217" s="84"/>
      <c r="B217" s="84"/>
      <c r="C217" s="17" t="s">
        <v>423</v>
      </c>
    </row>
    <row r="218" spans="1:3">
      <c r="A218" s="84" t="s">
        <v>649</v>
      </c>
      <c r="B218" s="84" t="s">
        <v>252</v>
      </c>
      <c r="C218" s="17" t="s">
        <v>311</v>
      </c>
    </row>
    <row r="219" spans="1:3">
      <c r="A219" s="84"/>
      <c r="B219" s="84"/>
      <c r="C219" s="17" t="s">
        <v>371</v>
      </c>
    </row>
    <row r="220" spans="1:3">
      <c r="A220" s="84"/>
      <c r="B220" s="84"/>
      <c r="C220" s="17" t="s">
        <v>424</v>
      </c>
    </row>
    <row r="221" spans="1:3">
      <c r="A221" s="84"/>
      <c r="B221" s="84"/>
      <c r="C221" s="17" t="s">
        <v>425</v>
      </c>
    </row>
    <row r="222" spans="1:3">
      <c r="A222" s="84"/>
      <c r="B222" s="84"/>
      <c r="C222" s="17" t="s">
        <v>502</v>
      </c>
    </row>
    <row r="223" spans="1:3">
      <c r="A223" s="84"/>
      <c r="B223" s="84"/>
      <c r="C223" s="17" t="s">
        <v>526</v>
      </c>
    </row>
    <row r="224" spans="1:3">
      <c r="A224" s="84"/>
      <c r="B224" s="84" t="s">
        <v>253</v>
      </c>
      <c r="C224" s="17" t="s">
        <v>312</v>
      </c>
    </row>
    <row r="225" spans="1:3">
      <c r="A225" s="84"/>
      <c r="B225" s="84"/>
      <c r="C225" s="17" t="s">
        <v>372</v>
      </c>
    </row>
    <row r="226" spans="1:3">
      <c r="A226" s="84"/>
      <c r="B226" s="84"/>
      <c r="C226" s="17" t="s">
        <v>425</v>
      </c>
    </row>
    <row r="227" spans="1:3">
      <c r="A227" s="84"/>
      <c r="B227" s="84"/>
      <c r="C227" s="17" t="s">
        <v>468</v>
      </c>
    </row>
    <row r="228" spans="1:3">
      <c r="A228" s="84"/>
      <c r="B228" s="84" t="s">
        <v>650</v>
      </c>
      <c r="C228" s="17" t="s">
        <v>313</v>
      </c>
    </row>
    <row r="229" spans="1:3">
      <c r="A229" s="84"/>
      <c r="B229" s="84"/>
      <c r="C229" s="17" t="s">
        <v>373</v>
      </c>
    </row>
    <row r="230" spans="1:3">
      <c r="A230" s="84"/>
      <c r="B230" s="84"/>
      <c r="C230" s="17" t="s">
        <v>426</v>
      </c>
    </row>
    <row r="231" spans="1:3">
      <c r="A231" s="84"/>
      <c r="B231" s="84"/>
      <c r="C231" s="17" t="s">
        <v>469</v>
      </c>
    </row>
    <row r="232" spans="1:3">
      <c r="A232" s="84"/>
      <c r="B232" s="84"/>
      <c r="C232" s="17" t="s">
        <v>503</v>
      </c>
    </row>
    <row r="233" spans="1:3">
      <c r="A233" s="84"/>
      <c r="B233" s="84"/>
      <c r="C233" s="17" t="s">
        <v>527</v>
      </c>
    </row>
    <row r="234" spans="1:3">
      <c r="A234" s="84"/>
      <c r="B234" s="84"/>
      <c r="C234" s="17" t="s">
        <v>542</v>
      </c>
    </row>
    <row r="235" spans="1:3">
      <c r="A235" s="84" t="s">
        <v>651</v>
      </c>
      <c r="B235" s="84" t="s">
        <v>254</v>
      </c>
      <c r="C235" s="17" t="s">
        <v>314</v>
      </c>
    </row>
    <row r="236" spans="1:3">
      <c r="A236" s="84"/>
      <c r="B236" s="84"/>
      <c r="C236" s="17" t="s">
        <v>374</v>
      </c>
    </row>
    <row r="237" spans="1:3">
      <c r="A237" s="84"/>
      <c r="B237" s="84" t="s">
        <v>255</v>
      </c>
      <c r="C237" s="17" t="s">
        <v>315</v>
      </c>
    </row>
    <row r="238" spans="1:3">
      <c r="A238" s="84"/>
      <c r="B238" s="84"/>
      <c r="C238" s="17" t="s">
        <v>375</v>
      </c>
    </row>
    <row r="239" spans="1:3">
      <c r="A239" s="84"/>
      <c r="B239" s="84"/>
      <c r="C239" s="17" t="s">
        <v>427</v>
      </c>
    </row>
    <row r="240" spans="1:3">
      <c r="A240" s="84"/>
      <c r="B240" s="84" t="s">
        <v>256</v>
      </c>
      <c r="C240" s="17" t="s">
        <v>316</v>
      </c>
    </row>
    <row r="241" spans="1:3">
      <c r="A241" s="84"/>
      <c r="B241" s="84"/>
      <c r="C241" s="17" t="s">
        <v>376</v>
      </c>
    </row>
    <row r="242" spans="1:3">
      <c r="A242" s="84"/>
      <c r="B242" s="84"/>
      <c r="C242" s="17" t="s">
        <v>428</v>
      </c>
    </row>
    <row r="243" spans="1:3">
      <c r="A243" s="84"/>
      <c r="B243" s="84"/>
      <c r="C243" s="17" t="s">
        <v>470</v>
      </c>
    </row>
    <row r="244" spans="1:3">
      <c r="A244" s="84"/>
      <c r="B244" s="84"/>
      <c r="C244" s="17" t="s">
        <v>504</v>
      </c>
    </row>
    <row r="245" spans="1:3">
      <c r="A245" s="84"/>
      <c r="B245" s="84" t="s">
        <v>257</v>
      </c>
      <c r="C245" s="17" t="s">
        <v>317</v>
      </c>
    </row>
    <row r="246" spans="1:3">
      <c r="A246" s="84"/>
      <c r="B246" s="84"/>
      <c r="C246" s="17" t="s">
        <v>377</v>
      </c>
    </row>
    <row r="247" spans="1:3">
      <c r="A247" s="84"/>
      <c r="B247" s="84"/>
      <c r="C247" s="17" t="s">
        <v>429</v>
      </c>
    </row>
    <row r="248" spans="1:3">
      <c r="A248" s="84"/>
      <c r="B248" s="84"/>
      <c r="C248" s="17" t="s">
        <v>471</v>
      </c>
    </row>
    <row r="249" spans="1:3">
      <c r="A249" s="84"/>
      <c r="B249" s="84"/>
      <c r="C249" s="17" t="s">
        <v>505</v>
      </c>
    </row>
    <row r="250" spans="1:3">
      <c r="A250" s="84"/>
      <c r="B250" s="84" t="s">
        <v>258</v>
      </c>
      <c r="C250" s="17" t="s">
        <v>318</v>
      </c>
    </row>
    <row r="251" spans="1:3">
      <c r="A251" s="84"/>
      <c r="B251" s="84"/>
      <c r="C251" s="17" t="s">
        <v>378</v>
      </c>
    </row>
    <row r="252" spans="1:3">
      <c r="A252" s="84"/>
      <c r="B252" s="84"/>
      <c r="C252" s="17" t="s">
        <v>430</v>
      </c>
    </row>
    <row r="253" spans="1:3">
      <c r="A253" s="84"/>
      <c r="B253" s="84"/>
      <c r="C253" s="17" t="s">
        <v>472</v>
      </c>
    </row>
    <row r="254" spans="1:3">
      <c r="A254" s="84"/>
      <c r="B254" s="84" t="s">
        <v>259</v>
      </c>
      <c r="C254" s="17" t="s">
        <v>319</v>
      </c>
    </row>
    <row r="255" spans="1:3">
      <c r="A255" s="84"/>
      <c r="B255" s="84"/>
      <c r="C255" s="17" t="s">
        <v>379</v>
      </c>
    </row>
    <row r="256" spans="1:3">
      <c r="A256" s="84"/>
      <c r="B256" s="84"/>
      <c r="C256" s="17" t="s">
        <v>431</v>
      </c>
    </row>
    <row r="257" spans="1:3">
      <c r="A257" s="84"/>
      <c r="B257" s="84"/>
      <c r="C257" s="17" t="s">
        <v>473</v>
      </c>
    </row>
    <row r="258" spans="1:3">
      <c r="A258" s="84"/>
      <c r="B258" s="84"/>
      <c r="C258" s="17" t="s">
        <v>506</v>
      </c>
    </row>
    <row r="259" spans="1:3">
      <c r="A259" s="84"/>
      <c r="B259" s="84"/>
      <c r="C259" s="17" t="s">
        <v>528</v>
      </c>
    </row>
    <row r="260" spans="1:3">
      <c r="A260" s="84"/>
      <c r="B260" s="84" t="s">
        <v>260</v>
      </c>
      <c r="C260" s="17" t="s">
        <v>320</v>
      </c>
    </row>
    <row r="261" spans="1:3">
      <c r="A261" s="84"/>
      <c r="B261" s="84"/>
      <c r="C261" s="17" t="s">
        <v>380</v>
      </c>
    </row>
    <row r="262" spans="1:3">
      <c r="A262" s="84"/>
      <c r="B262" s="84"/>
      <c r="C262" s="17" t="s">
        <v>432</v>
      </c>
    </row>
    <row r="263" spans="1:3">
      <c r="A263" s="84"/>
      <c r="B263" s="84"/>
      <c r="C263" s="17" t="s">
        <v>474</v>
      </c>
    </row>
    <row r="264" spans="1:3">
      <c r="A264" s="84"/>
      <c r="B264" s="84"/>
      <c r="C264" s="17" t="s">
        <v>507</v>
      </c>
    </row>
    <row r="265" spans="1:3">
      <c r="A265" s="84"/>
      <c r="B265" s="84"/>
      <c r="C265" s="17" t="s">
        <v>529</v>
      </c>
    </row>
    <row r="266" spans="1:3">
      <c r="A266" s="84"/>
      <c r="B266" s="84"/>
      <c r="C266" s="17" t="s">
        <v>543</v>
      </c>
    </row>
    <row r="267" spans="1:3">
      <c r="A267" s="84"/>
      <c r="B267" s="84" t="s">
        <v>261</v>
      </c>
      <c r="C267" s="17" t="s">
        <v>321</v>
      </c>
    </row>
    <row r="268" spans="1:3">
      <c r="A268" s="84"/>
      <c r="B268" s="84"/>
      <c r="C268" s="17" t="s">
        <v>381</v>
      </c>
    </row>
    <row r="269" spans="1:3">
      <c r="A269" s="84"/>
      <c r="B269" s="84"/>
      <c r="C269" s="17" t="s">
        <v>433</v>
      </c>
    </row>
    <row r="270" spans="1:3">
      <c r="A270" s="84"/>
      <c r="B270" s="84"/>
      <c r="C270" s="17" t="s">
        <v>475</v>
      </c>
    </row>
    <row r="271" spans="1:3">
      <c r="A271" s="84"/>
      <c r="B271" s="84"/>
      <c r="C271" s="17" t="s">
        <v>508</v>
      </c>
    </row>
    <row r="272" spans="1:3">
      <c r="A272" s="84"/>
      <c r="B272" s="84"/>
      <c r="C272" s="17" t="s">
        <v>530</v>
      </c>
    </row>
    <row r="273" spans="1:3">
      <c r="A273" s="84"/>
      <c r="B273" s="84"/>
      <c r="C273" s="17" t="s">
        <v>544</v>
      </c>
    </row>
    <row r="274" spans="1:3">
      <c r="A274" s="84"/>
      <c r="B274" s="84"/>
      <c r="C274" s="17" t="s">
        <v>551</v>
      </c>
    </row>
    <row r="275" spans="1:3">
      <c r="A275" s="84"/>
      <c r="B275" s="84" t="s">
        <v>652</v>
      </c>
      <c r="C275" s="17" t="s">
        <v>322</v>
      </c>
    </row>
    <row r="276" spans="1:3">
      <c r="A276" s="84"/>
      <c r="B276" s="84"/>
      <c r="C276" s="17" t="s">
        <v>382</v>
      </c>
    </row>
    <row r="277" spans="1:3">
      <c r="A277" s="84"/>
      <c r="B277" s="84"/>
      <c r="C277" s="17" t="s">
        <v>434</v>
      </c>
    </row>
    <row r="278" spans="1:3">
      <c r="A278" s="84"/>
      <c r="B278" s="84"/>
      <c r="C278" s="17" t="s">
        <v>476</v>
      </c>
    </row>
    <row r="279" spans="1:3">
      <c r="A279" s="84"/>
      <c r="B279" s="84"/>
      <c r="C279" s="17" t="s">
        <v>509</v>
      </c>
    </row>
    <row r="280" spans="1:3">
      <c r="A280" s="84"/>
      <c r="B280" s="84"/>
      <c r="C280" s="17" t="s">
        <v>531</v>
      </c>
    </row>
    <row r="281" spans="1:3">
      <c r="A281" s="84"/>
      <c r="B281" s="84"/>
      <c r="C281" s="17" t="s">
        <v>545</v>
      </c>
    </row>
    <row r="282" spans="1:3">
      <c r="A282" s="84"/>
      <c r="B282" s="84"/>
      <c r="C282" s="17" t="s">
        <v>552</v>
      </c>
    </row>
    <row r="283" spans="1:3">
      <c r="A283" s="84"/>
      <c r="B283" s="84" t="s">
        <v>653</v>
      </c>
      <c r="C283" s="17" t="s">
        <v>323</v>
      </c>
    </row>
    <row r="284" spans="1:3">
      <c r="A284" s="84"/>
      <c r="B284" s="84"/>
      <c r="C284" s="17" t="s">
        <v>383</v>
      </c>
    </row>
    <row r="285" spans="1:3">
      <c r="A285" s="84"/>
      <c r="B285" s="84"/>
      <c r="C285" s="17" t="s">
        <v>435</v>
      </c>
    </row>
    <row r="286" spans="1:3">
      <c r="A286" s="84"/>
      <c r="B286" s="84"/>
      <c r="C286" s="17" t="s">
        <v>477</v>
      </c>
    </row>
    <row r="287" spans="1:3">
      <c r="A287" s="84"/>
      <c r="B287" s="84" t="s">
        <v>243</v>
      </c>
      <c r="C287" s="17" t="s">
        <v>295</v>
      </c>
    </row>
    <row r="288" spans="1:3">
      <c r="A288" s="84"/>
      <c r="B288" s="84"/>
      <c r="C288" s="17" t="s">
        <v>355</v>
      </c>
    </row>
    <row r="289" spans="1:3">
      <c r="A289" s="84"/>
      <c r="B289" s="84"/>
      <c r="C289" s="17" t="s">
        <v>411</v>
      </c>
    </row>
    <row r="290" spans="1:3">
      <c r="A290" s="84"/>
      <c r="B290" s="84"/>
      <c r="C290" s="17" t="s">
        <v>459</v>
      </c>
    </row>
    <row r="291" spans="1:3">
      <c r="A291" s="84"/>
      <c r="B291" s="84"/>
      <c r="C291" s="17" t="s">
        <v>496</v>
      </c>
    </row>
    <row r="292" spans="1:3">
      <c r="A292" s="84" t="s">
        <v>654</v>
      </c>
      <c r="B292" s="84" t="s">
        <v>655</v>
      </c>
      <c r="C292" s="17" t="s">
        <v>324</v>
      </c>
    </row>
    <row r="293" spans="1:3">
      <c r="A293" s="84"/>
      <c r="B293" s="84"/>
      <c r="C293" s="17" t="s">
        <v>384</v>
      </c>
    </row>
    <row r="294" spans="1:3">
      <c r="A294" s="84"/>
      <c r="B294" s="84"/>
      <c r="C294" s="17" t="s">
        <v>436</v>
      </c>
    </row>
    <row r="295" spans="1:3">
      <c r="A295" s="84"/>
      <c r="B295" s="84"/>
      <c r="C295" s="17" t="s">
        <v>478</v>
      </c>
    </row>
    <row r="296" spans="1:3">
      <c r="A296" s="84"/>
      <c r="B296" s="84"/>
      <c r="C296" s="17" t="s">
        <v>510</v>
      </c>
    </row>
    <row r="297" spans="1:3">
      <c r="A297" s="84"/>
      <c r="B297" s="84"/>
      <c r="C297" s="17" t="s">
        <v>532</v>
      </c>
    </row>
    <row r="298" spans="1:3">
      <c r="A298" s="84"/>
      <c r="B298" s="84"/>
      <c r="C298" s="17" t="s">
        <v>546</v>
      </c>
    </row>
    <row r="299" spans="1:3">
      <c r="A299" s="84"/>
      <c r="B299" s="84"/>
      <c r="C299" s="17" t="s">
        <v>553</v>
      </c>
    </row>
    <row r="300" spans="1:3">
      <c r="A300" s="84"/>
      <c r="B300" s="84"/>
      <c r="C300" s="17" t="s">
        <v>556</v>
      </c>
    </row>
    <row r="301" spans="1:3">
      <c r="A301" s="84"/>
      <c r="B301" s="84"/>
      <c r="C301" s="17" t="s">
        <v>559</v>
      </c>
    </row>
    <row r="302" spans="1:3">
      <c r="A302" s="84"/>
      <c r="B302" s="84" t="s">
        <v>262</v>
      </c>
      <c r="C302" s="17" t="s">
        <v>325</v>
      </c>
    </row>
    <row r="303" spans="1:3">
      <c r="A303" s="84"/>
      <c r="B303" s="84"/>
      <c r="C303" s="17" t="s">
        <v>385</v>
      </c>
    </row>
    <row r="304" spans="1:3">
      <c r="A304" s="84"/>
      <c r="B304" s="84"/>
      <c r="C304" s="17" t="s">
        <v>437</v>
      </c>
    </row>
    <row r="305" spans="1:3">
      <c r="A305" s="84"/>
      <c r="B305" s="84"/>
      <c r="C305" s="17" t="s">
        <v>479</v>
      </c>
    </row>
    <row r="306" spans="1:3">
      <c r="A306" s="84"/>
      <c r="B306" s="84"/>
      <c r="C306" s="17" t="s">
        <v>511</v>
      </c>
    </row>
    <row r="307" spans="1:3">
      <c r="A307" s="84"/>
      <c r="B307" s="84"/>
      <c r="C307" s="17" t="s">
        <v>533</v>
      </c>
    </row>
    <row r="308" spans="1:3">
      <c r="A308" s="84"/>
      <c r="B308" s="84"/>
      <c r="C308" s="17" t="s">
        <v>493</v>
      </c>
    </row>
    <row r="309" spans="1:3">
      <c r="A309" s="84"/>
      <c r="B309" s="84"/>
      <c r="C309" s="17" t="s">
        <v>489</v>
      </c>
    </row>
    <row r="310" spans="1:3">
      <c r="A310" s="84"/>
      <c r="B310" s="84" t="s">
        <v>263</v>
      </c>
      <c r="C310" s="17" t="s">
        <v>621</v>
      </c>
    </row>
    <row r="311" spans="1:3">
      <c r="A311" s="84"/>
      <c r="B311" s="84"/>
      <c r="C311" s="17" t="s">
        <v>386</v>
      </c>
    </row>
    <row r="312" spans="1:3">
      <c r="A312" s="84"/>
      <c r="B312" s="84"/>
      <c r="C312" s="17" t="s">
        <v>438</v>
      </c>
    </row>
    <row r="313" spans="1:3">
      <c r="A313" s="84"/>
      <c r="B313" s="84"/>
      <c r="C313" s="17" t="s">
        <v>480</v>
      </c>
    </row>
    <row r="314" spans="1:3">
      <c r="A314" s="84"/>
      <c r="B314" s="84"/>
      <c r="C314" s="17" t="s">
        <v>512</v>
      </c>
    </row>
    <row r="315" spans="1:3">
      <c r="A315" s="84" t="s">
        <v>656</v>
      </c>
      <c r="B315" s="84" t="s">
        <v>264</v>
      </c>
      <c r="C315" s="17" t="s">
        <v>326</v>
      </c>
    </row>
    <row r="316" spans="1:3">
      <c r="A316" s="84"/>
      <c r="B316" s="84"/>
      <c r="C316" s="17" t="s">
        <v>387</v>
      </c>
    </row>
    <row r="317" spans="1:3">
      <c r="A317" s="84"/>
      <c r="B317" s="84"/>
      <c r="C317" s="17" t="s">
        <v>439</v>
      </c>
    </row>
    <row r="318" spans="1:3">
      <c r="A318" s="84"/>
      <c r="B318" s="84"/>
      <c r="C318" s="17" t="s">
        <v>481</v>
      </c>
    </row>
    <row r="319" spans="1:3">
      <c r="A319" s="84"/>
      <c r="B319" s="84" t="s">
        <v>265</v>
      </c>
      <c r="C319" s="17" t="s">
        <v>327</v>
      </c>
    </row>
    <row r="320" spans="1:3">
      <c r="A320" s="84"/>
      <c r="B320" s="84"/>
      <c r="C320" s="17" t="s">
        <v>388</v>
      </c>
    </row>
    <row r="321" spans="1:3">
      <c r="A321" s="84"/>
      <c r="B321" s="84"/>
      <c r="C321" s="17" t="s">
        <v>440</v>
      </c>
    </row>
    <row r="322" spans="1:3">
      <c r="A322" s="84"/>
      <c r="B322" s="84"/>
      <c r="C322" s="17" t="s">
        <v>482</v>
      </c>
    </row>
    <row r="323" spans="1:3">
      <c r="A323" s="84"/>
      <c r="B323" s="84"/>
      <c r="C323" s="17" t="s">
        <v>513</v>
      </c>
    </row>
    <row r="324" spans="1:3">
      <c r="A324" s="84"/>
      <c r="B324" s="84"/>
      <c r="C324" s="17" t="s">
        <v>534</v>
      </c>
    </row>
  </sheetData>
  <sheetProtection sheet="1" objects="1" scenarios="1"/>
  <mergeCells count="76">
    <mergeCell ref="A172:A197"/>
    <mergeCell ref="A2:A76"/>
    <mergeCell ref="A77:A99"/>
    <mergeCell ref="A100:A129"/>
    <mergeCell ref="A130:A156"/>
    <mergeCell ref="A157:A171"/>
    <mergeCell ref="B2:B10"/>
    <mergeCell ref="B11:B21"/>
    <mergeCell ref="B22:B28"/>
    <mergeCell ref="B29:B34"/>
    <mergeCell ref="B35:B41"/>
    <mergeCell ref="A198:A217"/>
    <mergeCell ref="A218:A234"/>
    <mergeCell ref="A235:A291"/>
    <mergeCell ref="A292:A314"/>
    <mergeCell ref="A315:A324"/>
    <mergeCell ref="B100:B103"/>
    <mergeCell ref="B42:B45"/>
    <mergeCell ref="B46:B56"/>
    <mergeCell ref="B57:B61"/>
    <mergeCell ref="B62:B71"/>
    <mergeCell ref="B72:B76"/>
    <mergeCell ref="B77:B78"/>
    <mergeCell ref="B79:B82"/>
    <mergeCell ref="B83:B86"/>
    <mergeCell ref="B91:B93"/>
    <mergeCell ref="B95:B99"/>
    <mergeCell ref="B87:B90"/>
    <mergeCell ref="B148:B149"/>
    <mergeCell ref="B104:B105"/>
    <mergeCell ref="B106:B107"/>
    <mergeCell ref="B108:B113"/>
    <mergeCell ref="B114:B119"/>
    <mergeCell ref="B120:B124"/>
    <mergeCell ref="B125:B126"/>
    <mergeCell ref="B127:B129"/>
    <mergeCell ref="B130:B135"/>
    <mergeCell ref="B136:B139"/>
    <mergeCell ref="B140:B144"/>
    <mergeCell ref="B145:B147"/>
    <mergeCell ref="B189:B193"/>
    <mergeCell ref="B150:B151"/>
    <mergeCell ref="B152:B156"/>
    <mergeCell ref="B157:B158"/>
    <mergeCell ref="B159:B160"/>
    <mergeCell ref="B161:B163"/>
    <mergeCell ref="B164:B166"/>
    <mergeCell ref="B167:B168"/>
    <mergeCell ref="B169:B171"/>
    <mergeCell ref="B172:B177"/>
    <mergeCell ref="B178:B184"/>
    <mergeCell ref="B185:B188"/>
    <mergeCell ref="B245:B249"/>
    <mergeCell ref="B194:B197"/>
    <mergeCell ref="B198:B203"/>
    <mergeCell ref="B204:B208"/>
    <mergeCell ref="B209:B214"/>
    <mergeCell ref="B215:B217"/>
    <mergeCell ref="B218:B223"/>
    <mergeCell ref="B224:B227"/>
    <mergeCell ref="B228:B234"/>
    <mergeCell ref="B235:B236"/>
    <mergeCell ref="B237:B239"/>
    <mergeCell ref="B240:B244"/>
    <mergeCell ref="B319:B324"/>
    <mergeCell ref="B250:B253"/>
    <mergeCell ref="B254:B259"/>
    <mergeCell ref="B260:B266"/>
    <mergeCell ref="B267:B274"/>
    <mergeCell ref="B275:B282"/>
    <mergeCell ref="B283:B286"/>
    <mergeCell ref="B287:B291"/>
    <mergeCell ref="B292:B301"/>
    <mergeCell ref="B302:B309"/>
    <mergeCell ref="B310:B314"/>
    <mergeCell ref="B315:B318"/>
  </mergeCells>
  <phoneticPr fontId="3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5913-0003-457D-B134-19DD4C761F86}">
  <sheetPr>
    <tabColor theme="0" tint="-0.249977111117893"/>
  </sheetPr>
  <dimension ref="A2:BN65"/>
  <sheetViews>
    <sheetView view="pageBreakPreview" topLeftCell="N1" zoomScale="115" zoomScaleNormal="100" zoomScaleSheetLayoutView="115" workbookViewId="0">
      <selection activeCell="Q19" sqref="Q19"/>
    </sheetView>
  </sheetViews>
  <sheetFormatPr defaultColWidth="9" defaultRowHeight="13.5"/>
  <cols>
    <col min="1" max="5" width="10.625" style="14" customWidth="1"/>
    <col min="6" max="12" width="9.875" style="14" customWidth="1"/>
    <col min="13" max="18" width="8.625" style="14" customWidth="1"/>
    <col min="19" max="24" width="9" style="14" customWidth="1"/>
    <col min="25" max="30" width="9.25" style="14" customWidth="1"/>
    <col min="31" max="34" width="9.375" style="14" customWidth="1"/>
    <col min="35" max="37" width="10.5" style="14" customWidth="1"/>
    <col min="38" max="43" width="9.25" style="14" customWidth="1"/>
    <col min="44" max="47" width="10.625" style="14" customWidth="1"/>
    <col min="48" max="52" width="11" style="14" customWidth="1"/>
    <col min="53" max="56" width="10.875" style="14" customWidth="1"/>
    <col min="57" max="58" width="9.875" style="14" customWidth="1"/>
    <col min="59" max="66" width="10.75" style="14" customWidth="1"/>
    <col min="67" max="16384" width="9" style="14"/>
  </cols>
  <sheetData>
    <row r="2" spans="1:50">
      <c r="A2" s="21" t="s">
        <v>596</v>
      </c>
      <c r="B2" s="21" t="s">
        <v>661</v>
      </c>
      <c r="C2" s="21" t="s">
        <v>597</v>
      </c>
      <c r="D2" s="21" t="s">
        <v>598</v>
      </c>
      <c r="E2" s="21" t="s">
        <v>599</v>
      </c>
      <c r="F2" s="21" t="s">
        <v>600</v>
      </c>
      <c r="G2" s="21" t="s">
        <v>604</v>
      </c>
      <c r="H2" s="21" t="s">
        <v>605</v>
      </c>
      <c r="I2" s="21" t="s">
        <v>606</v>
      </c>
      <c r="J2" s="21" t="s">
        <v>607</v>
      </c>
      <c r="K2" s="21" t="s">
        <v>608</v>
      </c>
      <c r="L2" s="21" t="s">
        <v>609</v>
      </c>
      <c r="M2" s="21" t="s">
        <v>667</v>
      </c>
      <c r="N2" s="21" t="s">
        <v>610</v>
      </c>
      <c r="O2" s="21" t="s">
        <v>611</v>
      </c>
      <c r="P2" s="21" t="s">
        <v>665</v>
      </c>
      <c r="Q2" s="21" t="s">
        <v>666</v>
      </c>
      <c r="R2" s="21" t="s">
        <v>670</v>
      </c>
      <c r="S2" s="21" t="s">
        <v>707</v>
      </c>
      <c r="T2" s="21" t="s">
        <v>728</v>
      </c>
      <c r="U2" s="21" t="s">
        <v>708</v>
      </c>
      <c r="V2" s="21" t="s">
        <v>675</v>
      </c>
      <c r="W2" s="21" t="s">
        <v>676</v>
      </c>
      <c r="X2" s="21" t="s">
        <v>677</v>
      </c>
      <c r="Y2" s="21" t="s">
        <v>730</v>
      </c>
      <c r="Z2" s="21" t="s">
        <v>729</v>
      </c>
      <c r="AA2" s="21" t="s">
        <v>731</v>
      </c>
      <c r="AB2" s="21" t="s">
        <v>733</v>
      </c>
      <c r="AC2" s="21" t="s">
        <v>732</v>
      </c>
      <c r="AD2" s="21" t="s">
        <v>734</v>
      </c>
      <c r="AE2" s="21" t="s">
        <v>685</v>
      </c>
      <c r="AF2" s="21" t="s">
        <v>698</v>
      </c>
      <c r="AG2" s="21" t="s">
        <v>682</v>
      </c>
      <c r="AH2" s="21" t="s">
        <v>682</v>
      </c>
      <c r="AI2" s="21" t="s">
        <v>682</v>
      </c>
      <c r="AJ2" s="21" t="s">
        <v>683</v>
      </c>
      <c r="AK2" s="21" t="s">
        <v>683</v>
      </c>
      <c r="AL2" s="21" t="s">
        <v>683</v>
      </c>
      <c r="AM2" s="21" t="s">
        <v>684</v>
      </c>
      <c r="AN2" s="21" t="s">
        <v>684</v>
      </c>
      <c r="AO2" s="21" t="s">
        <v>684</v>
      </c>
      <c r="AP2" s="21" t="s">
        <v>668</v>
      </c>
      <c r="AQ2" s="21" t="s">
        <v>699</v>
      </c>
      <c r="AR2" s="21" t="s">
        <v>700</v>
      </c>
      <c r="AS2" s="21" t="s">
        <v>702</v>
      </c>
      <c r="AT2" s="21" t="s">
        <v>701</v>
      </c>
      <c r="AU2" s="21" t="s">
        <v>703</v>
      </c>
      <c r="AV2" s="21" t="s">
        <v>701</v>
      </c>
      <c r="AW2" s="21" t="s">
        <v>704</v>
      </c>
      <c r="AX2" s="21" t="s">
        <v>701</v>
      </c>
    </row>
    <row r="3" spans="1:50">
      <c r="A3" s="21">
        <f>申請者記入欄!C4</f>
        <v>0</v>
      </c>
      <c r="B3" s="21">
        <f>申請者記入欄!C3</f>
        <v>0</v>
      </c>
      <c r="C3" s="22" t="e">
        <f>D5</f>
        <v>#NUM!</v>
      </c>
      <c r="D3" s="21" t="e">
        <f>F5</f>
        <v>#NUM!</v>
      </c>
      <c r="E3" s="21">
        <f>申請者記入欄!C6</f>
        <v>0</v>
      </c>
      <c r="F3" s="21">
        <f>申請者記入欄!C7</f>
        <v>0</v>
      </c>
      <c r="G3" s="23">
        <f>申請者記入欄!C8</f>
        <v>0</v>
      </c>
      <c r="H3" s="21">
        <f>申請者記入欄!C9</f>
        <v>0</v>
      </c>
      <c r="I3" s="21">
        <f>申請者記入欄!C10</f>
        <v>0</v>
      </c>
      <c r="J3" s="21">
        <f>申請者記入欄!E11</f>
        <v>0</v>
      </c>
      <c r="K3" s="21">
        <f>申請者記入欄!I11</f>
        <v>0</v>
      </c>
      <c r="L3" s="22" t="str">
        <f>申請者記入欄!L11</f>
        <v>年　月　日</v>
      </c>
      <c r="M3" s="24" t="e">
        <f>DATEDIF(C3,L3,"Y")</f>
        <v>#NUM!</v>
      </c>
      <c r="N3" s="21">
        <f>申請者記入欄!C12</f>
        <v>0</v>
      </c>
      <c r="O3" s="21">
        <f>申請者記入欄!C13</f>
        <v>0</v>
      </c>
      <c r="P3" s="21">
        <f>申請者記入欄!C14</f>
        <v>0</v>
      </c>
      <c r="Q3" s="21">
        <f>申請者記入欄!C15</f>
        <v>0</v>
      </c>
      <c r="R3" s="23">
        <f>申請者記入欄!C18</f>
        <v>0</v>
      </c>
      <c r="S3" s="23">
        <f>申請者記入欄!C19</f>
        <v>0</v>
      </c>
      <c r="T3" s="23">
        <f>申請者記入欄!C20</f>
        <v>0</v>
      </c>
      <c r="U3" s="23">
        <f>申請者記入欄!C21</f>
        <v>0</v>
      </c>
      <c r="V3" s="21">
        <f>申請者記入欄!C22</f>
        <v>0</v>
      </c>
      <c r="W3" s="21">
        <f>申請者記入欄!C23</f>
        <v>0</v>
      </c>
      <c r="X3" s="21">
        <f>申請者記入欄!C24</f>
        <v>0</v>
      </c>
      <c r="Y3" s="21">
        <f>申請者記入欄!D27</f>
        <v>0</v>
      </c>
      <c r="Z3" s="21">
        <f>申請者記入欄!I27</f>
        <v>0</v>
      </c>
      <c r="AA3" s="21">
        <f>申請者記入欄!D28</f>
        <v>0</v>
      </c>
      <c r="AB3" s="21">
        <f>申請者記入欄!I28</f>
        <v>0</v>
      </c>
      <c r="AC3" s="21">
        <f>申請者記入欄!D29</f>
        <v>0</v>
      </c>
      <c r="AD3" s="21">
        <f>申請者記入欄!I29</f>
        <v>0</v>
      </c>
      <c r="AE3" s="21">
        <f>申請者記入欄!C30</f>
        <v>0</v>
      </c>
      <c r="AF3" s="21">
        <f>申請者記入欄!C31</f>
        <v>0</v>
      </c>
      <c r="AG3" s="21">
        <f>申請者記入欄!D32</f>
        <v>0</v>
      </c>
      <c r="AH3" s="21">
        <f>申請者記入欄!G32</f>
        <v>0</v>
      </c>
      <c r="AI3" s="21">
        <f>申請者記入欄!J32</f>
        <v>0</v>
      </c>
      <c r="AJ3" s="21">
        <f>申請者記入欄!D33</f>
        <v>0</v>
      </c>
      <c r="AK3" s="21">
        <f>申請者記入欄!G33</f>
        <v>0</v>
      </c>
      <c r="AL3" s="21">
        <f>申請者記入欄!J33</f>
        <v>0</v>
      </c>
      <c r="AM3" s="21">
        <f>申請者記入欄!D34</f>
        <v>0</v>
      </c>
      <c r="AN3" s="21">
        <f>申請者記入欄!G34</f>
        <v>0</v>
      </c>
      <c r="AO3" s="21">
        <f>申請者記入欄!J34</f>
        <v>0</v>
      </c>
      <c r="AP3" s="24" t="e">
        <f>D3-M3-P3</f>
        <v>#NUM!</v>
      </c>
      <c r="AQ3" s="21">
        <f>申請者記入欄!C37</f>
        <v>0</v>
      </c>
      <c r="AR3" s="21">
        <f>申請者記入欄!C38</f>
        <v>0</v>
      </c>
      <c r="AS3" s="21">
        <f>申請者記入欄!D39</f>
        <v>0</v>
      </c>
      <c r="AT3" s="21">
        <f>申請者記入欄!K39</f>
        <v>0</v>
      </c>
      <c r="AU3" s="21">
        <f>申請者記入欄!D40</f>
        <v>0</v>
      </c>
      <c r="AV3" s="21">
        <f>申請者記入欄!K40</f>
        <v>0</v>
      </c>
      <c r="AW3" s="21">
        <f>申請者記入欄!D41</f>
        <v>0</v>
      </c>
      <c r="AX3" s="21">
        <f>申請者記入欄!K41</f>
        <v>0</v>
      </c>
    </row>
    <row r="5" spans="1:50">
      <c r="A5" s="14">
        <f>申請者記入欄!C5</f>
        <v>0</v>
      </c>
      <c r="B5" s="14">
        <f>申請者記入欄!E5</f>
        <v>0</v>
      </c>
      <c r="C5" s="14">
        <f>申請者記入欄!G5</f>
        <v>0</v>
      </c>
      <c r="D5" s="25" t="e">
        <f>DATE(A5,B5,C5)</f>
        <v>#NUM!</v>
      </c>
      <c r="E5" s="33">
        <v>46113</v>
      </c>
      <c r="F5" s="14" t="e">
        <f>DATEDIF(D5,E5,"Y")</f>
        <v>#NUM!</v>
      </c>
    </row>
    <row r="8" spans="1:50">
      <c r="A8" s="14" t="s">
        <v>202</v>
      </c>
      <c r="B8" s="14" t="s">
        <v>203</v>
      </c>
      <c r="C8" s="14" t="s">
        <v>204</v>
      </c>
      <c r="D8" s="14" t="s">
        <v>205</v>
      </c>
      <c r="E8" s="14" t="s">
        <v>206</v>
      </c>
      <c r="F8" s="14" t="s">
        <v>69</v>
      </c>
      <c r="G8" s="14" t="s">
        <v>74</v>
      </c>
      <c r="H8" s="14" t="s">
        <v>83</v>
      </c>
      <c r="I8" s="14" t="s">
        <v>84</v>
      </c>
      <c r="J8" s="14" t="s">
        <v>98</v>
      </c>
      <c r="K8" s="14" t="s">
        <v>101</v>
      </c>
      <c r="L8" s="14" t="s">
        <v>207</v>
      </c>
      <c r="M8" s="14" t="s">
        <v>208</v>
      </c>
      <c r="N8" s="14" t="s">
        <v>209</v>
      </c>
      <c r="O8" s="14" t="s">
        <v>210</v>
      </c>
      <c r="P8" s="14" t="s">
        <v>157</v>
      </c>
      <c r="Q8" s="14" t="s">
        <v>166</v>
      </c>
      <c r="R8" s="14" t="s">
        <v>171</v>
      </c>
      <c r="S8" s="14" t="s">
        <v>178</v>
      </c>
      <c r="T8" s="14" t="s">
        <v>184</v>
      </c>
      <c r="U8" s="14" t="s">
        <v>194</v>
      </c>
      <c r="V8" s="14" t="s">
        <v>127</v>
      </c>
    </row>
    <row r="9" spans="1:50">
      <c r="A9" s="14" t="s">
        <v>27</v>
      </c>
      <c r="B9" s="14" t="s">
        <v>34</v>
      </c>
      <c r="C9" s="14" t="s">
        <v>41</v>
      </c>
      <c r="D9" s="14" t="s">
        <v>48</v>
      </c>
      <c r="E9" s="14" t="s">
        <v>61</v>
      </c>
      <c r="F9" s="14" t="s">
        <v>70</v>
      </c>
      <c r="G9" s="14" t="s">
        <v>75</v>
      </c>
      <c r="H9" s="14" t="s">
        <v>710</v>
      </c>
      <c r="I9" s="14" t="s">
        <v>85</v>
      </c>
      <c r="J9" s="14" t="s">
        <v>99</v>
      </c>
      <c r="K9" s="14" t="s">
        <v>560</v>
      </c>
      <c r="L9" s="14" t="s">
        <v>107</v>
      </c>
      <c r="M9" s="14" t="s">
        <v>129</v>
      </c>
      <c r="N9" s="14" t="s">
        <v>136</v>
      </c>
      <c r="O9" s="14" t="s">
        <v>146</v>
      </c>
      <c r="P9" s="14" t="s">
        <v>158</v>
      </c>
      <c r="Q9" s="14" t="s">
        <v>167</v>
      </c>
      <c r="R9" s="14" t="s">
        <v>172</v>
      </c>
      <c r="S9" s="14" t="s">
        <v>179</v>
      </c>
      <c r="T9" s="14" t="s">
        <v>185</v>
      </c>
      <c r="U9" s="14" t="s">
        <v>195</v>
      </c>
      <c r="V9" s="14" t="s">
        <v>211</v>
      </c>
    </row>
    <row r="10" spans="1:50">
      <c r="A10" s="14" t="s">
        <v>29</v>
      </c>
      <c r="B10" s="14" t="s">
        <v>36</v>
      </c>
      <c r="C10" s="14" t="s">
        <v>43</v>
      </c>
      <c r="D10" s="14" t="s">
        <v>50</v>
      </c>
      <c r="E10" s="14" t="s">
        <v>63</v>
      </c>
      <c r="F10" s="14" t="s">
        <v>72</v>
      </c>
      <c r="G10" s="14" t="s">
        <v>77</v>
      </c>
      <c r="H10" s="14" t="s">
        <v>712</v>
      </c>
      <c r="I10" s="14" t="s">
        <v>87</v>
      </c>
      <c r="K10" s="14" t="s">
        <v>104</v>
      </c>
      <c r="L10" s="14" t="s">
        <v>109</v>
      </c>
      <c r="M10" s="14" t="s">
        <v>130</v>
      </c>
      <c r="N10" s="14" t="s">
        <v>138</v>
      </c>
      <c r="O10" s="14" t="s">
        <v>212</v>
      </c>
      <c r="P10" s="14" t="s">
        <v>160</v>
      </c>
      <c r="Q10" s="14" t="s">
        <v>168</v>
      </c>
      <c r="R10" s="14" t="s">
        <v>173</v>
      </c>
      <c r="S10" s="14" t="s">
        <v>180</v>
      </c>
      <c r="T10" s="14" t="s">
        <v>186</v>
      </c>
      <c r="U10" s="14" t="s">
        <v>196</v>
      </c>
    </row>
    <row r="11" spans="1:50">
      <c r="A11" s="14" t="s">
        <v>213</v>
      </c>
      <c r="B11" s="14" t="s">
        <v>38</v>
      </c>
      <c r="C11" s="14" t="s">
        <v>45</v>
      </c>
      <c r="D11" s="14" t="s">
        <v>52</v>
      </c>
      <c r="E11" s="14" t="s">
        <v>65</v>
      </c>
      <c r="G11" s="14" t="s">
        <v>79</v>
      </c>
      <c r="I11" s="14" t="s">
        <v>89</v>
      </c>
      <c r="L11" s="14" t="s">
        <v>111</v>
      </c>
      <c r="M11" s="14" t="s">
        <v>131</v>
      </c>
      <c r="N11" s="14" t="s">
        <v>140</v>
      </c>
      <c r="O11" s="14" t="s">
        <v>150</v>
      </c>
      <c r="P11" s="14" t="s">
        <v>162</v>
      </c>
      <c r="Q11" s="32" t="s">
        <v>169</v>
      </c>
      <c r="R11" s="14" t="s">
        <v>174</v>
      </c>
      <c r="S11" s="14" t="s">
        <v>181</v>
      </c>
      <c r="T11" s="14" t="s">
        <v>187</v>
      </c>
      <c r="U11" s="14" t="s">
        <v>197</v>
      </c>
    </row>
    <row r="12" spans="1:50">
      <c r="C12" s="14" t="s">
        <v>722</v>
      </c>
      <c r="D12" s="14" t="s">
        <v>54</v>
      </c>
      <c r="E12" s="14" t="s">
        <v>67</v>
      </c>
      <c r="G12" s="14" t="s">
        <v>81</v>
      </c>
      <c r="I12" s="14" t="s">
        <v>90</v>
      </c>
      <c r="L12" s="14" t="s">
        <v>113</v>
      </c>
      <c r="M12" s="14" t="s">
        <v>132</v>
      </c>
      <c r="N12" s="14" t="s">
        <v>142</v>
      </c>
      <c r="O12" s="14" t="s">
        <v>152</v>
      </c>
      <c r="P12" s="14" t="s">
        <v>164</v>
      </c>
      <c r="Q12" s="30" t="s">
        <v>725</v>
      </c>
      <c r="R12" s="14" t="s">
        <v>175</v>
      </c>
      <c r="S12" s="14" t="s">
        <v>182</v>
      </c>
      <c r="T12" s="14" t="s">
        <v>188</v>
      </c>
      <c r="U12" s="14" t="s">
        <v>198</v>
      </c>
    </row>
    <row r="13" spans="1:50">
      <c r="D13" s="14" t="s">
        <v>56</v>
      </c>
      <c r="I13" s="14" t="s">
        <v>92</v>
      </c>
      <c r="L13" s="14" t="s">
        <v>115</v>
      </c>
      <c r="M13" s="14" t="s">
        <v>133</v>
      </c>
      <c r="N13" s="14" t="s">
        <v>144</v>
      </c>
      <c r="O13" s="14" t="s">
        <v>154</v>
      </c>
      <c r="Q13" s="30" t="s">
        <v>726</v>
      </c>
      <c r="R13" s="14" t="s">
        <v>176</v>
      </c>
      <c r="S13" s="14" t="s">
        <v>183</v>
      </c>
      <c r="T13" s="14" t="s">
        <v>189</v>
      </c>
      <c r="U13" s="14" t="s">
        <v>199</v>
      </c>
    </row>
    <row r="14" spans="1:50">
      <c r="D14" s="14" t="s">
        <v>58</v>
      </c>
      <c r="I14" s="14" t="s">
        <v>94</v>
      </c>
      <c r="L14" s="14" t="s">
        <v>117</v>
      </c>
      <c r="M14" s="14" t="s">
        <v>134</v>
      </c>
      <c r="O14" s="14" t="s">
        <v>715</v>
      </c>
      <c r="Q14" s="32" t="s">
        <v>717</v>
      </c>
      <c r="R14" s="14" t="s">
        <v>177</v>
      </c>
      <c r="T14" s="14" t="s">
        <v>719</v>
      </c>
      <c r="U14" s="14" t="s">
        <v>200</v>
      </c>
    </row>
    <row r="15" spans="1:50">
      <c r="I15" s="14" t="s">
        <v>96</v>
      </c>
      <c r="L15" s="14" t="s">
        <v>119</v>
      </c>
      <c r="O15" s="14" t="s">
        <v>156</v>
      </c>
      <c r="Q15" s="14" t="s">
        <v>170</v>
      </c>
      <c r="R15" s="14" t="s">
        <v>718</v>
      </c>
      <c r="T15" s="14" t="s">
        <v>720</v>
      </c>
      <c r="U15" s="14" t="s">
        <v>201</v>
      </c>
    </row>
    <row r="16" spans="1:50">
      <c r="L16" s="14" t="s">
        <v>121</v>
      </c>
      <c r="T16" s="14" t="s">
        <v>190</v>
      </c>
      <c r="U16" s="14" t="s">
        <v>721</v>
      </c>
    </row>
    <row r="17" spans="1:20">
      <c r="L17" s="14" t="s">
        <v>123</v>
      </c>
      <c r="T17" s="14" t="s">
        <v>191</v>
      </c>
    </row>
    <row r="18" spans="1:20">
      <c r="L18" s="14" t="s">
        <v>125</v>
      </c>
      <c r="T18" s="14" t="s">
        <v>192</v>
      </c>
    </row>
    <row r="19" spans="1:20">
      <c r="T19" s="14" t="s">
        <v>193</v>
      </c>
    </row>
    <row r="22" spans="1:20">
      <c r="A22" s="14" t="s">
        <v>214</v>
      </c>
      <c r="B22" s="14" t="s">
        <v>216</v>
      </c>
      <c r="C22" s="14" t="s">
        <v>217</v>
      </c>
      <c r="D22" s="14" t="s">
        <v>218</v>
      </c>
      <c r="E22" s="14" t="s">
        <v>219</v>
      </c>
      <c r="F22" s="14" t="s">
        <v>220</v>
      </c>
      <c r="G22" s="14" t="s">
        <v>221</v>
      </c>
      <c r="H22" s="14" t="s">
        <v>222</v>
      </c>
      <c r="I22" s="14" t="s">
        <v>223</v>
      </c>
      <c r="J22" s="14" t="s">
        <v>224</v>
      </c>
      <c r="K22" s="14" t="s">
        <v>225</v>
      </c>
    </row>
    <row r="23" spans="1:20">
      <c r="A23" s="14" t="s">
        <v>562</v>
      </c>
      <c r="B23" s="14" t="s">
        <v>563</v>
      </c>
      <c r="C23" s="14" t="s">
        <v>564</v>
      </c>
      <c r="D23" s="14" t="s">
        <v>238</v>
      </c>
      <c r="E23" s="14" t="s">
        <v>565</v>
      </c>
      <c r="F23" s="14" t="s">
        <v>246</v>
      </c>
      <c r="G23" s="14" t="s">
        <v>248</v>
      </c>
      <c r="H23" s="14" t="s">
        <v>252</v>
      </c>
      <c r="I23" s="14" t="s">
        <v>254</v>
      </c>
      <c r="J23" s="14" t="s">
        <v>566</v>
      </c>
      <c r="K23" s="14" t="s">
        <v>264</v>
      </c>
    </row>
    <row r="24" spans="1:20">
      <c r="A24" s="14" t="s">
        <v>567</v>
      </c>
      <c r="B24" s="14" t="s">
        <v>568</v>
      </c>
      <c r="C24" s="14" t="s">
        <v>569</v>
      </c>
      <c r="D24" s="14" t="s">
        <v>239</v>
      </c>
      <c r="E24" s="14" t="s">
        <v>244</v>
      </c>
      <c r="F24" s="14" t="s">
        <v>247</v>
      </c>
      <c r="G24" s="14" t="s">
        <v>249</v>
      </c>
      <c r="H24" s="14" t="s">
        <v>253</v>
      </c>
      <c r="I24" s="14" t="s">
        <v>255</v>
      </c>
      <c r="J24" s="14" t="s">
        <v>262</v>
      </c>
      <c r="K24" s="14" t="s">
        <v>265</v>
      </c>
    </row>
    <row r="25" spans="1:20">
      <c r="A25" s="14" t="s">
        <v>570</v>
      </c>
      <c r="B25" s="14" t="s">
        <v>231</v>
      </c>
      <c r="C25" s="14" t="s">
        <v>571</v>
      </c>
      <c r="D25" s="14" t="s">
        <v>240</v>
      </c>
      <c r="E25" s="14" t="s">
        <v>572</v>
      </c>
      <c r="F25" s="14" t="s">
        <v>573</v>
      </c>
      <c r="G25" s="14" t="s">
        <v>250</v>
      </c>
      <c r="H25" s="14" t="s">
        <v>574</v>
      </c>
      <c r="I25" s="14" t="s">
        <v>256</v>
      </c>
      <c r="J25" s="14" t="s">
        <v>263</v>
      </c>
    </row>
    <row r="26" spans="1:20">
      <c r="A26" s="14" t="s">
        <v>575</v>
      </c>
      <c r="B26" s="14" t="s">
        <v>232</v>
      </c>
      <c r="C26" s="14" t="s">
        <v>235</v>
      </c>
      <c r="D26" s="14" t="s">
        <v>241</v>
      </c>
      <c r="E26" s="14" t="s">
        <v>724</v>
      </c>
      <c r="F26" s="14" t="s">
        <v>577</v>
      </c>
      <c r="G26" s="14" t="s">
        <v>251</v>
      </c>
      <c r="I26" s="14" t="s">
        <v>257</v>
      </c>
    </row>
    <row r="27" spans="1:20">
      <c r="A27" s="14" t="s">
        <v>226</v>
      </c>
      <c r="B27" s="14" t="s">
        <v>578</v>
      </c>
      <c r="C27" s="14" t="s">
        <v>236</v>
      </c>
      <c r="D27" s="14" t="s">
        <v>242</v>
      </c>
      <c r="E27" s="14" t="s">
        <v>579</v>
      </c>
      <c r="F27" s="14" t="s">
        <v>580</v>
      </c>
      <c r="I27" s="14" t="s">
        <v>258</v>
      </c>
    </row>
    <row r="28" spans="1:20">
      <c r="A28" s="14" t="s">
        <v>227</v>
      </c>
      <c r="B28" s="14" t="s">
        <v>233</v>
      </c>
      <c r="C28" s="14" t="s">
        <v>237</v>
      </c>
      <c r="D28" s="14" t="s">
        <v>581</v>
      </c>
      <c r="E28" s="14" t="s">
        <v>245</v>
      </c>
      <c r="I28" s="14" t="s">
        <v>259</v>
      </c>
    </row>
    <row r="29" spans="1:20">
      <c r="A29" s="14" t="s">
        <v>582</v>
      </c>
      <c r="B29" s="14" t="s">
        <v>234</v>
      </c>
      <c r="C29" s="14" t="s">
        <v>583</v>
      </c>
      <c r="D29" s="14" t="s">
        <v>243</v>
      </c>
      <c r="I29" s="14" t="s">
        <v>260</v>
      </c>
    </row>
    <row r="30" spans="1:20">
      <c r="A30" s="14" t="s">
        <v>228</v>
      </c>
      <c r="C30" s="14" t="s">
        <v>584</v>
      </c>
      <c r="I30" s="14" t="s">
        <v>261</v>
      </c>
    </row>
    <row r="31" spans="1:20">
      <c r="A31" s="14" t="s">
        <v>229</v>
      </c>
      <c r="I31" s="14" t="s">
        <v>585</v>
      </c>
    </row>
    <row r="32" spans="1:20">
      <c r="A32" s="14" t="s">
        <v>230</v>
      </c>
      <c r="I32" s="14" t="s">
        <v>586</v>
      </c>
    </row>
    <row r="33" spans="1:66">
      <c r="I33" s="14" t="s">
        <v>243</v>
      </c>
    </row>
    <row r="35" spans="1:66">
      <c r="AR35" s="26"/>
    </row>
    <row r="36" spans="1:66" s="20" customFormat="1">
      <c r="A36" s="19" t="s">
        <v>562</v>
      </c>
      <c r="B36" s="19" t="s">
        <v>567</v>
      </c>
      <c r="C36" s="19" t="s">
        <v>570</v>
      </c>
      <c r="D36" s="19" t="s">
        <v>575</v>
      </c>
      <c r="E36" s="19" t="s">
        <v>226</v>
      </c>
      <c r="F36" s="19" t="s">
        <v>227</v>
      </c>
      <c r="G36" s="19" t="s">
        <v>582</v>
      </c>
      <c r="H36" s="19" t="s">
        <v>228</v>
      </c>
      <c r="I36" s="19" t="s">
        <v>229</v>
      </c>
      <c r="J36" s="19" t="s">
        <v>230</v>
      </c>
      <c r="K36" s="27" t="s">
        <v>563</v>
      </c>
      <c r="L36" s="27" t="s">
        <v>568</v>
      </c>
      <c r="M36" s="27" t="s">
        <v>231</v>
      </c>
      <c r="N36" s="27" t="s">
        <v>232</v>
      </c>
      <c r="O36" s="27" t="s">
        <v>578</v>
      </c>
      <c r="P36" s="27" t="s">
        <v>233</v>
      </c>
      <c r="Q36" s="14"/>
      <c r="R36" s="19" t="s">
        <v>564</v>
      </c>
      <c r="S36" s="19" t="s">
        <v>569</v>
      </c>
      <c r="T36" s="19" t="s">
        <v>571</v>
      </c>
      <c r="U36" s="19" t="s">
        <v>235</v>
      </c>
      <c r="V36" s="19" t="s">
        <v>236</v>
      </c>
      <c r="W36" s="19" t="s">
        <v>237</v>
      </c>
      <c r="X36" s="19" t="s">
        <v>583</v>
      </c>
      <c r="Y36" s="19" t="s">
        <v>584</v>
      </c>
      <c r="Z36" s="27" t="s">
        <v>238</v>
      </c>
      <c r="AA36" s="27" t="s">
        <v>239</v>
      </c>
      <c r="AB36" s="27" t="s">
        <v>240</v>
      </c>
      <c r="AC36" s="27" t="s">
        <v>241</v>
      </c>
      <c r="AD36" s="27" t="s">
        <v>242</v>
      </c>
      <c r="AE36" s="27" t="s">
        <v>581</v>
      </c>
      <c r="AF36" s="27" t="s">
        <v>243</v>
      </c>
      <c r="AG36" s="19" t="s">
        <v>565</v>
      </c>
      <c r="AH36" s="19" t="s">
        <v>244</v>
      </c>
      <c r="AI36" s="19" t="s">
        <v>572</v>
      </c>
      <c r="AJ36" s="19" t="s">
        <v>576</v>
      </c>
      <c r="AK36" s="19" t="s">
        <v>579</v>
      </c>
      <c r="AL36" s="19" t="s">
        <v>245</v>
      </c>
      <c r="AM36" s="27" t="s">
        <v>246</v>
      </c>
      <c r="AN36" s="27" t="s">
        <v>247</v>
      </c>
      <c r="AO36" s="27" t="s">
        <v>573</v>
      </c>
      <c r="AP36" s="27" t="s">
        <v>577</v>
      </c>
      <c r="AQ36" s="27" t="s">
        <v>580</v>
      </c>
      <c r="AR36" s="19" t="s">
        <v>248</v>
      </c>
      <c r="AS36" s="19" t="s">
        <v>249</v>
      </c>
      <c r="AT36" s="19" t="s">
        <v>250</v>
      </c>
      <c r="AU36" s="19" t="s">
        <v>251</v>
      </c>
      <c r="AV36" s="27" t="s">
        <v>252</v>
      </c>
      <c r="AW36" s="27" t="s">
        <v>253</v>
      </c>
      <c r="AX36" s="27" t="s">
        <v>574</v>
      </c>
      <c r="AY36" s="19" t="s">
        <v>254</v>
      </c>
      <c r="AZ36" s="19" t="s">
        <v>255</v>
      </c>
      <c r="BA36" s="19" t="s">
        <v>256</v>
      </c>
      <c r="BB36" s="19" t="s">
        <v>257</v>
      </c>
      <c r="BC36" s="19" t="s">
        <v>258</v>
      </c>
      <c r="BD36" s="19" t="s">
        <v>259</v>
      </c>
      <c r="BE36" s="19" t="s">
        <v>260</v>
      </c>
      <c r="BF36" s="19" t="s">
        <v>261</v>
      </c>
      <c r="BG36" s="19" t="s">
        <v>585</v>
      </c>
      <c r="BH36" s="19" t="s">
        <v>586</v>
      </c>
      <c r="BI36" s="19" t="s">
        <v>243</v>
      </c>
      <c r="BJ36" s="27" t="s">
        <v>566</v>
      </c>
      <c r="BK36" s="27" t="s">
        <v>262</v>
      </c>
      <c r="BL36" s="27" t="s">
        <v>263</v>
      </c>
      <c r="BM36" s="19" t="s">
        <v>264</v>
      </c>
      <c r="BN36" s="19" t="s">
        <v>265</v>
      </c>
    </row>
    <row r="37" spans="1:66" s="20" customFormat="1">
      <c r="A37" s="19" t="s">
        <v>561</v>
      </c>
      <c r="B37" s="20" t="s">
        <v>266</v>
      </c>
      <c r="C37" s="19" t="s">
        <v>267</v>
      </c>
      <c r="D37" s="20" t="s">
        <v>268</v>
      </c>
      <c r="E37" s="19" t="s">
        <v>269</v>
      </c>
      <c r="F37" s="20" t="s">
        <v>270</v>
      </c>
      <c r="G37" s="19" t="s">
        <v>271</v>
      </c>
      <c r="H37" s="20" t="s">
        <v>272</v>
      </c>
      <c r="I37" s="19" t="s">
        <v>273</v>
      </c>
      <c r="J37" s="20" t="s">
        <v>274</v>
      </c>
      <c r="K37" s="19" t="s">
        <v>275</v>
      </c>
      <c r="L37" s="20" t="s">
        <v>276</v>
      </c>
      <c r="M37" s="19" t="s">
        <v>277</v>
      </c>
      <c r="N37" s="20" t="s">
        <v>278</v>
      </c>
      <c r="O37" s="19" t="s">
        <v>279</v>
      </c>
      <c r="P37" s="20" t="s">
        <v>280</v>
      </c>
      <c r="Q37" s="14"/>
      <c r="R37" s="20" t="s">
        <v>282</v>
      </c>
      <c r="S37" s="19" t="s">
        <v>283</v>
      </c>
      <c r="T37" s="20" t="s">
        <v>284</v>
      </c>
      <c r="U37" s="19" t="s">
        <v>285</v>
      </c>
      <c r="V37" s="20" t="s">
        <v>587</v>
      </c>
      <c r="W37" s="19" t="s">
        <v>286</v>
      </c>
      <c r="X37" s="20" t="s">
        <v>287</v>
      </c>
      <c r="Y37" s="19" t="s">
        <v>288</v>
      </c>
      <c r="Z37" s="20" t="s">
        <v>289</v>
      </c>
      <c r="AA37" s="19" t="s">
        <v>290</v>
      </c>
      <c r="AB37" s="20" t="s">
        <v>291</v>
      </c>
      <c r="AC37" s="19" t="s">
        <v>292</v>
      </c>
      <c r="AD37" s="20" t="s">
        <v>293</v>
      </c>
      <c r="AE37" s="19" t="s">
        <v>294</v>
      </c>
      <c r="AF37" s="20" t="s">
        <v>295</v>
      </c>
      <c r="AG37" s="19" t="s">
        <v>296</v>
      </c>
      <c r="AH37" s="20" t="s">
        <v>297</v>
      </c>
      <c r="AI37" s="19" t="s">
        <v>298</v>
      </c>
      <c r="AJ37" s="20" t="s">
        <v>299</v>
      </c>
      <c r="AK37" s="19" t="s">
        <v>300</v>
      </c>
      <c r="AL37" s="20" t="s">
        <v>301</v>
      </c>
      <c r="AM37" s="19" t="s">
        <v>302</v>
      </c>
      <c r="AN37" s="20" t="s">
        <v>303</v>
      </c>
      <c r="AO37" s="19" t="s">
        <v>304</v>
      </c>
      <c r="AP37" s="20" t="s">
        <v>305</v>
      </c>
      <c r="AQ37" s="19" t="s">
        <v>306</v>
      </c>
      <c r="AR37" s="20" t="s">
        <v>307</v>
      </c>
      <c r="AS37" s="19" t="s">
        <v>308</v>
      </c>
      <c r="AT37" s="20" t="s">
        <v>309</v>
      </c>
      <c r="AU37" s="19" t="s">
        <v>310</v>
      </c>
      <c r="AV37" s="20" t="s">
        <v>311</v>
      </c>
      <c r="AW37" s="19" t="s">
        <v>312</v>
      </c>
      <c r="AX37" s="20" t="s">
        <v>313</v>
      </c>
      <c r="AY37" s="19" t="s">
        <v>314</v>
      </c>
      <c r="AZ37" s="20" t="s">
        <v>315</v>
      </c>
      <c r="BA37" s="19" t="s">
        <v>316</v>
      </c>
      <c r="BB37" s="20" t="s">
        <v>317</v>
      </c>
      <c r="BC37" s="19" t="s">
        <v>318</v>
      </c>
      <c r="BD37" s="20" t="s">
        <v>319</v>
      </c>
      <c r="BE37" s="19" t="s">
        <v>320</v>
      </c>
      <c r="BF37" s="20" t="s">
        <v>321</v>
      </c>
      <c r="BG37" s="19" t="s">
        <v>322</v>
      </c>
      <c r="BH37" s="20" t="s">
        <v>323</v>
      </c>
      <c r="BI37" s="19" t="s">
        <v>295</v>
      </c>
      <c r="BJ37" s="20" t="s">
        <v>324</v>
      </c>
      <c r="BK37" s="19" t="s">
        <v>325</v>
      </c>
      <c r="BL37" s="20" t="s">
        <v>588</v>
      </c>
      <c r="BM37" s="19" t="s">
        <v>326</v>
      </c>
      <c r="BN37" s="20" t="s">
        <v>327</v>
      </c>
    </row>
    <row r="38" spans="1:66" s="20" customFormat="1">
      <c r="A38" s="19" t="s">
        <v>589</v>
      </c>
      <c r="B38" s="20" t="s">
        <v>328</v>
      </c>
      <c r="C38" s="19" t="s">
        <v>329</v>
      </c>
      <c r="D38" s="20" t="s">
        <v>330</v>
      </c>
      <c r="E38" s="19" t="s">
        <v>331</v>
      </c>
      <c r="F38" s="20" t="s">
        <v>332</v>
      </c>
      <c r="G38" s="19" t="s">
        <v>333</v>
      </c>
      <c r="H38" s="20" t="s">
        <v>334</v>
      </c>
      <c r="I38" s="19" t="s">
        <v>335</v>
      </c>
      <c r="J38" s="20" t="s">
        <v>336</v>
      </c>
      <c r="K38" s="19" t="s">
        <v>337</v>
      </c>
      <c r="L38" s="20" t="s">
        <v>338</v>
      </c>
      <c r="M38" s="19" t="s">
        <v>590</v>
      </c>
      <c r="N38" s="20" t="s">
        <v>339</v>
      </c>
      <c r="O38" s="19" t="s">
        <v>591</v>
      </c>
      <c r="Q38" s="27" t="s">
        <v>234</v>
      </c>
      <c r="R38" s="20" t="s">
        <v>341</v>
      </c>
      <c r="S38" s="19" t="s">
        <v>342</v>
      </c>
      <c r="T38" s="20" t="s">
        <v>343</v>
      </c>
      <c r="U38" s="19" t="s">
        <v>344</v>
      </c>
      <c r="V38" s="20" t="s">
        <v>345</v>
      </c>
      <c r="W38" s="19" t="s">
        <v>346</v>
      </c>
      <c r="X38" s="20" t="s">
        <v>347</v>
      </c>
      <c r="Y38" s="19" t="s">
        <v>348</v>
      </c>
      <c r="Z38" s="20" t="s">
        <v>349</v>
      </c>
      <c r="AA38" s="19" t="s">
        <v>350</v>
      </c>
      <c r="AB38" s="20" t="s">
        <v>351</v>
      </c>
      <c r="AC38" s="19" t="s">
        <v>352</v>
      </c>
      <c r="AD38" s="20" t="s">
        <v>353</v>
      </c>
      <c r="AE38" s="19" t="s">
        <v>354</v>
      </c>
      <c r="AF38" s="20" t="s">
        <v>355</v>
      </c>
      <c r="AG38" s="19" t="s">
        <v>356</v>
      </c>
      <c r="AH38" s="20" t="s">
        <v>357</v>
      </c>
      <c r="AI38" s="19" t="s">
        <v>358</v>
      </c>
      <c r="AJ38" s="20" t="s">
        <v>359</v>
      </c>
      <c r="AK38" s="19" t="s">
        <v>360</v>
      </c>
      <c r="AL38" s="20" t="s">
        <v>361</v>
      </c>
      <c r="AM38" s="19" t="s">
        <v>362</v>
      </c>
      <c r="AN38" s="20" t="s">
        <v>363</v>
      </c>
      <c r="AO38" s="19" t="s">
        <v>364</v>
      </c>
      <c r="AP38" s="20" t="s">
        <v>365</v>
      </c>
      <c r="AQ38" s="19" t="s">
        <v>366</v>
      </c>
      <c r="AR38" s="20" t="s">
        <v>367</v>
      </c>
      <c r="AS38" s="19" t="s">
        <v>368</v>
      </c>
      <c r="AT38" s="20" t="s">
        <v>369</v>
      </c>
      <c r="AU38" s="19" t="s">
        <v>370</v>
      </c>
      <c r="AV38" s="20" t="s">
        <v>371</v>
      </c>
      <c r="AW38" s="19" t="s">
        <v>372</v>
      </c>
      <c r="AX38" s="20" t="s">
        <v>373</v>
      </c>
      <c r="AY38" s="19" t="s">
        <v>374</v>
      </c>
      <c r="AZ38" s="20" t="s">
        <v>375</v>
      </c>
      <c r="BA38" s="19" t="s">
        <v>376</v>
      </c>
      <c r="BB38" s="20" t="s">
        <v>377</v>
      </c>
      <c r="BC38" s="19" t="s">
        <v>378</v>
      </c>
      <c r="BD38" s="20" t="s">
        <v>379</v>
      </c>
      <c r="BE38" s="19" t="s">
        <v>380</v>
      </c>
      <c r="BF38" s="20" t="s">
        <v>381</v>
      </c>
      <c r="BG38" s="19" t="s">
        <v>382</v>
      </c>
      <c r="BH38" s="20" t="s">
        <v>383</v>
      </c>
      <c r="BI38" s="19" t="s">
        <v>355</v>
      </c>
      <c r="BJ38" s="20" t="s">
        <v>384</v>
      </c>
      <c r="BK38" s="19" t="s">
        <v>385</v>
      </c>
      <c r="BL38" s="20" t="s">
        <v>386</v>
      </c>
      <c r="BM38" s="19" t="s">
        <v>387</v>
      </c>
      <c r="BN38" s="20" t="s">
        <v>388</v>
      </c>
    </row>
    <row r="39" spans="1:66" s="20" customFormat="1">
      <c r="A39" s="19" t="s">
        <v>389</v>
      </c>
      <c r="B39" s="20" t="s">
        <v>390</v>
      </c>
      <c r="C39" s="19" t="s">
        <v>391</v>
      </c>
      <c r="D39" s="20" t="s">
        <v>392</v>
      </c>
      <c r="E39" s="19" t="s">
        <v>393</v>
      </c>
      <c r="F39" s="20" t="s">
        <v>394</v>
      </c>
      <c r="G39" s="19" t="s">
        <v>395</v>
      </c>
      <c r="H39" s="20" t="s">
        <v>396</v>
      </c>
      <c r="I39" s="19" t="s">
        <v>397</v>
      </c>
      <c r="J39" s="20" t="s">
        <v>398</v>
      </c>
      <c r="L39" s="20" t="s">
        <v>399</v>
      </c>
      <c r="M39" s="19" t="s">
        <v>592</v>
      </c>
      <c r="N39" s="20" t="s">
        <v>400</v>
      </c>
      <c r="O39" s="19" t="s">
        <v>593</v>
      </c>
      <c r="Q39" s="19" t="s">
        <v>281</v>
      </c>
      <c r="R39" s="20" t="s">
        <v>402</v>
      </c>
      <c r="U39" s="19" t="s">
        <v>403</v>
      </c>
      <c r="V39" s="20" t="s">
        <v>404</v>
      </c>
      <c r="W39" s="19" t="s">
        <v>405</v>
      </c>
      <c r="Y39" s="19" t="s">
        <v>406</v>
      </c>
      <c r="Z39" s="20" t="s">
        <v>407</v>
      </c>
      <c r="AA39" s="19" t="s">
        <v>408</v>
      </c>
      <c r="AB39" s="20" t="s">
        <v>409</v>
      </c>
      <c r="AC39" s="19" t="s">
        <v>410</v>
      </c>
      <c r="AF39" s="20" t="s">
        <v>411</v>
      </c>
      <c r="AI39" s="19" t="s">
        <v>412</v>
      </c>
      <c r="AJ39" s="20" t="s">
        <v>413</v>
      </c>
      <c r="AL39" s="20" t="s">
        <v>414</v>
      </c>
      <c r="AM39" s="19" t="s">
        <v>415</v>
      </c>
      <c r="AN39" s="20" t="s">
        <v>416</v>
      </c>
      <c r="AO39" s="19" t="s">
        <v>417</v>
      </c>
      <c r="AP39" s="20" t="s">
        <v>418</v>
      </c>
      <c r="AQ39" s="19" t="s">
        <v>419</v>
      </c>
      <c r="AR39" s="20" t="s">
        <v>686</v>
      </c>
      <c r="AS39" s="19" t="s">
        <v>421</v>
      </c>
      <c r="AT39" s="20" t="s">
        <v>422</v>
      </c>
      <c r="AU39" s="19" t="s">
        <v>423</v>
      </c>
      <c r="AV39" s="20" t="s">
        <v>424</v>
      </c>
      <c r="AW39" s="19" t="s">
        <v>425</v>
      </c>
      <c r="AX39" s="20" t="s">
        <v>426</v>
      </c>
      <c r="AZ39" s="20" t="s">
        <v>427</v>
      </c>
      <c r="BA39" s="19" t="s">
        <v>428</v>
      </c>
      <c r="BB39" s="20" t="s">
        <v>429</v>
      </c>
      <c r="BC39" s="19" t="s">
        <v>430</v>
      </c>
      <c r="BD39" s="20" t="s">
        <v>431</v>
      </c>
      <c r="BE39" s="19" t="s">
        <v>432</v>
      </c>
      <c r="BF39" s="20" t="s">
        <v>433</v>
      </c>
      <c r="BG39" s="19" t="s">
        <v>434</v>
      </c>
      <c r="BH39" s="20" t="s">
        <v>435</v>
      </c>
      <c r="BI39" s="19" t="s">
        <v>411</v>
      </c>
      <c r="BJ39" s="20" t="s">
        <v>436</v>
      </c>
      <c r="BK39" s="19" t="s">
        <v>437</v>
      </c>
      <c r="BL39" s="20" t="s">
        <v>438</v>
      </c>
      <c r="BM39" s="19" t="s">
        <v>439</v>
      </c>
      <c r="BN39" s="20" t="s">
        <v>440</v>
      </c>
    </row>
    <row r="40" spans="1:66" s="20" customFormat="1">
      <c r="A40" s="19" t="s">
        <v>441</v>
      </c>
      <c r="B40" s="20" t="s">
        <v>442</v>
      </c>
      <c r="C40" s="19" t="s">
        <v>443</v>
      </c>
      <c r="D40" s="20" t="s">
        <v>394</v>
      </c>
      <c r="E40" s="19" t="s">
        <v>444</v>
      </c>
      <c r="F40" s="20" t="s">
        <v>445</v>
      </c>
      <c r="G40" s="19" t="s">
        <v>446</v>
      </c>
      <c r="H40" s="20" t="s">
        <v>447</v>
      </c>
      <c r="I40" s="19" t="s">
        <v>448</v>
      </c>
      <c r="J40" s="20" t="s">
        <v>449</v>
      </c>
      <c r="L40" s="20" t="s">
        <v>450</v>
      </c>
      <c r="M40" s="19" t="s">
        <v>594</v>
      </c>
      <c r="N40" s="20" t="s">
        <v>279</v>
      </c>
      <c r="Q40" s="19" t="s">
        <v>340</v>
      </c>
      <c r="R40" s="20" t="s">
        <v>452</v>
      </c>
      <c r="U40" s="19" t="s">
        <v>453</v>
      </c>
      <c r="V40" s="20" t="s">
        <v>454</v>
      </c>
      <c r="W40" s="19" t="s">
        <v>455</v>
      </c>
      <c r="Z40" s="20" t="s">
        <v>456</v>
      </c>
      <c r="AA40" s="19" t="s">
        <v>457</v>
      </c>
      <c r="AB40" s="20" t="s">
        <v>458</v>
      </c>
      <c r="AF40" s="20" t="s">
        <v>459</v>
      </c>
      <c r="AM40" s="19" t="s">
        <v>460</v>
      </c>
      <c r="AN40" s="20" t="s">
        <v>461</v>
      </c>
      <c r="AO40" s="19" t="s">
        <v>462</v>
      </c>
      <c r="AP40" s="20" t="s">
        <v>463</v>
      </c>
      <c r="AQ40" s="19" t="s">
        <v>464</v>
      </c>
      <c r="AR40" s="20" t="s">
        <v>687</v>
      </c>
      <c r="AS40" s="19" t="s">
        <v>466</v>
      </c>
      <c r="AT40" s="20" t="s">
        <v>467</v>
      </c>
      <c r="AV40" s="20" t="s">
        <v>425</v>
      </c>
      <c r="AW40" s="19" t="s">
        <v>468</v>
      </c>
      <c r="AX40" s="20" t="s">
        <v>469</v>
      </c>
      <c r="BA40" s="19" t="s">
        <v>470</v>
      </c>
      <c r="BB40" s="20" t="s">
        <v>471</v>
      </c>
      <c r="BC40" s="19" t="s">
        <v>472</v>
      </c>
      <c r="BD40" s="20" t="s">
        <v>473</v>
      </c>
      <c r="BE40" s="19" t="s">
        <v>474</v>
      </c>
      <c r="BF40" s="20" t="s">
        <v>475</v>
      </c>
      <c r="BG40" s="19" t="s">
        <v>476</v>
      </c>
      <c r="BH40" s="20" t="s">
        <v>477</v>
      </c>
      <c r="BI40" s="19" t="s">
        <v>459</v>
      </c>
      <c r="BJ40" s="20" t="s">
        <v>478</v>
      </c>
      <c r="BK40" s="19" t="s">
        <v>479</v>
      </c>
      <c r="BL40" s="20" t="s">
        <v>480</v>
      </c>
      <c r="BM40" s="19" t="s">
        <v>481</v>
      </c>
      <c r="BN40" s="20" t="s">
        <v>482</v>
      </c>
    </row>
    <row r="41" spans="1:66" s="20" customFormat="1">
      <c r="A41" s="19" t="s">
        <v>483</v>
      </c>
      <c r="B41" s="20" t="s">
        <v>484</v>
      </c>
      <c r="C41" s="19" t="s">
        <v>485</v>
      </c>
      <c r="D41" s="20" t="s">
        <v>447</v>
      </c>
      <c r="E41" s="19" t="s">
        <v>486</v>
      </c>
      <c r="G41" s="19" t="s">
        <v>487</v>
      </c>
      <c r="H41" s="20" t="s">
        <v>445</v>
      </c>
      <c r="I41" s="19" t="s">
        <v>488</v>
      </c>
      <c r="J41" s="20" t="s">
        <v>489</v>
      </c>
      <c r="Q41" s="19" t="s">
        <v>401</v>
      </c>
      <c r="U41" s="19" t="s">
        <v>491</v>
      </c>
      <c r="V41" s="20" t="s">
        <v>492</v>
      </c>
      <c r="W41" s="19" t="s">
        <v>493</v>
      </c>
      <c r="Z41" s="20" t="s">
        <v>494</v>
      </c>
      <c r="AB41" s="20" t="s">
        <v>495</v>
      </c>
      <c r="AF41" s="20" t="s">
        <v>496</v>
      </c>
      <c r="AM41" s="19" t="s">
        <v>497</v>
      </c>
      <c r="AN41" s="20" t="s">
        <v>498</v>
      </c>
      <c r="AP41" s="20" t="s">
        <v>499</v>
      </c>
      <c r="AR41" s="20" t="s">
        <v>465</v>
      </c>
      <c r="AS41" s="19" t="s">
        <v>595</v>
      </c>
      <c r="AT41" s="20" t="s">
        <v>501</v>
      </c>
      <c r="AV41" s="20" t="s">
        <v>502</v>
      </c>
      <c r="AX41" s="20" t="s">
        <v>503</v>
      </c>
      <c r="BA41" s="19" t="s">
        <v>504</v>
      </c>
      <c r="BB41" s="20" t="s">
        <v>505</v>
      </c>
      <c r="BD41" s="20" t="s">
        <v>506</v>
      </c>
      <c r="BE41" s="19" t="s">
        <v>507</v>
      </c>
      <c r="BF41" s="20" t="s">
        <v>508</v>
      </c>
      <c r="BG41" s="19" t="s">
        <v>509</v>
      </c>
      <c r="BI41" s="19" t="s">
        <v>496</v>
      </c>
      <c r="BJ41" s="20" t="s">
        <v>510</v>
      </c>
      <c r="BK41" s="19" t="s">
        <v>511</v>
      </c>
      <c r="BL41" s="20" t="s">
        <v>512</v>
      </c>
      <c r="BN41" s="20" t="s">
        <v>513</v>
      </c>
    </row>
    <row r="42" spans="1:66" s="20" customFormat="1">
      <c r="A42" s="19" t="s">
        <v>514</v>
      </c>
      <c r="B42" s="20" t="s">
        <v>515</v>
      </c>
      <c r="C42" s="19" t="s">
        <v>516</v>
      </c>
      <c r="D42" s="20" t="s">
        <v>445</v>
      </c>
      <c r="E42" s="19" t="s">
        <v>517</v>
      </c>
      <c r="G42" s="19" t="s">
        <v>518</v>
      </c>
      <c r="I42" s="19" t="s">
        <v>519</v>
      </c>
      <c r="Q42" s="19" t="s">
        <v>451</v>
      </c>
      <c r="U42" s="19" t="s">
        <v>520</v>
      </c>
      <c r="V42" s="20" t="s">
        <v>521</v>
      </c>
      <c r="Z42" s="20" t="s">
        <v>522</v>
      </c>
      <c r="AM42" s="19" t="s">
        <v>523</v>
      </c>
      <c r="AN42" s="20" t="s">
        <v>524</v>
      </c>
      <c r="AR42" s="20" t="s">
        <v>500</v>
      </c>
      <c r="AT42" s="20" t="s">
        <v>525</v>
      </c>
      <c r="AV42" s="20" t="s">
        <v>526</v>
      </c>
      <c r="AX42" s="20" t="s">
        <v>527</v>
      </c>
      <c r="BD42" s="20" t="s">
        <v>528</v>
      </c>
      <c r="BE42" s="19" t="s">
        <v>529</v>
      </c>
      <c r="BF42" s="20" t="s">
        <v>530</v>
      </c>
      <c r="BG42" s="19" t="s">
        <v>531</v>
      </c>
      <c r="BJ42" s="20" t="s">
        <v>532</v>
      </c>
      <c r="BK42" s="19" t="s">
        <v>533</v>
      </c>
      <c r="BN42" s="20" t="s">
        <v>534</v>
      </c>
    </row>
    <row r="43" spans="1:66" s="20" customFormat="1">
      <c r="A43" s="19" t="s">
        <v>535</v>
      </c>
      <c r="B43" s="20" t="s">
        <v>536</v>
      </c>
      <c r="C43" s="19" t="s">
        <v>537</v>
      </c>
      <c r="E43" s="19" t="s">
        <v>538</v>
      </c>
      <c r="G43" s="19" t="s">
        <v>539</v>
      </c>
      <c r="I43" s="19" t="s">
        <v>540</v>
      </c>
      <c r="Q43" s="19" t="s">
        <v>490</v>
      </c>
      <c r="AN43" s="20" t="s">
        <v>541</v>
      </c>
      <c r="AX43" s="20" t="s">
        <v>542</v>
      </c>
      <c r="BE43" s="19" t="s">
        <v>543</v>
      </c>
      <c r="BF43" s="20" t="s">
        <v>544</v>
      </c>
      <c r="BG43" s="19" t="s">
        <v>545</v>
      </c>
      <c r="BJ43" s="20" t="s">
        <v>546</v>
      </c>
      <c r="BK43" s="19" t="s">
        <v>493</v>
      </c>
    </row>
    <row r="44" spans="1:66" s="20" customFormat="1">
      <c r="A44" s="19" t="s">
        <v>547</v>
      </c>
      <c r="B44" s="20" t="s">
        <v>548</v>
      </c>
      <c r="G44" s="19" t="s">
        <v>549</v>
      </c>
      <c r="I44" s="19" t="s">
        <v>550</v>
      </c>
      <c r="BF44" s="20" t="s">
        <v>551</v>
      </c>
      <c r="BG44" s="19" t="s">
        <v>552</v>
      </c>
      <c r="BJ44" s="20" t="s">
        <v>553</v>
      </c>
      <c r="BK44" s="19" t="s">
        <v>489</v>
      </c>
    </row>
    <row r="45" spans="1:66" s="20" customFormat="1">
      <c r="A45" s="19" t="s">
        <v>493</v>
      </c>
      <c r="B45" s="20" t="s">
        <v>554</v>
      </c>
      <c r="G45" s="19" t="s">
        <v>555</v>
      </c>
      <c r="I45" s="19" t="s">
        <v>554</v>
      </c>
      <c r="BJ45" s="20" t="s">
        <v>556</v>
      </c>
    </row>
    <row r="46" spans="1:66" s="20" customFormat="1">
      <c r="B46" s="20" t="s">
        <v>557</v>
      </c>
      <c r="G46" s="19" t="s">
        <v>558</v>
      </c>
      <c r="I46" s="19" t="s">
        <v>557</v>
      </c>
      <c r="BJ46" s="20" t="s">
        <v>559</v>
      </c>
    </row>
    <row r="47" spans="1:66" s="20" customFormat="1">
      <c r="B47" s="20" t="s">
        <v>512</v>
      </c>
      <c r="G47" s="19" t="s">
        <v>447</v>
      </c>
    </row>
    <row r="48" spans="1:66" s="20" customFormat="1"/>
    <row r="49" spans="1:44" s="20" customFormat="1"/>
    <row r="50" spans="1:44" s="20" customFormat="1"/>
    <row r="51" spans="1:44" s="20" customFormat="1"/>
    <row r="52" spans="1:44" s="20" customFormat="1">
      <c r="A52" s="20" t="s">
        <v>688</v>
      </c>
      <c r="B52" s="20" t="s">
        <v>692</v>
      </c>
      <c r="E52" s="20" t="s">
        <v>697</v>
      </c>
    </row>
    <row r="53" spans="1:44" s="20" customFormat="1">
      <c r="A53" s="20" t="s">
        <v>689</v>
      </c>
      <c r="B53" s="20" t="s">
        <v>694</v>
      </c>
    </row>
    <row r="54" spans="1:44" s="20" customFormat="1">
      <c r="A54" s="20" t="s">
        <v>696</v>
      </c>
    </row>
    <row r="55" spans="1:44" s="20" customFormat="1"/>
    <row r="56" spans="1:44" s="20" customFormat="1"/>
    <row r="57" spans="1:44" s="20" customFormat="1"/>
    <row r="58" spans="1:44" s="20" customFormat="1"/>
    <row r="59" spans="1:44" s="20" customFormat="1"/>
    <row r="60" spans="1:44" s="20" customFormat="1"/>
    <row r="61" spans="1:44" s="20" customFormat="1"/>
    <row r="62" spans="1:44" s="20" customFormat="1"/>
    <row r="63" spans="1:44" s="20" customFormat="1"/>
    <row r="64" spans="1:44">
      <c r="N64" s="20"/>
      <c r="Q64" s="20"/>
      <c r="AR64" s="20"/>
    </row>
    <row r="65" spans="17:17">
      <c r="Q65" s="20"/>
    </row>
  </sheetData>
  <sheetProtection sheet="1" objects="1" scenarios="1"/>
  <phoneticPr fontId="3"/>
  <pageMargins left="0.7" right="0.7" top="0.75" bottom="0.75" header="0.3" footer="0.3"/>
  <pageSetup paperSize="9" orientation="portrait" r:id="rId1"/>
  <tableParts count="9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201</vt:i4>
      </vt:variant>
    </vt:vector>
  </HeadingPairs>
  <TitlesOfParts>
    <vt:vector size="205" baseType="lpstr">
      <vt:lpstr>申請者記入欄</vt:lpstr>
      <vt:lpstr>参考 研究院、部門一覧</vt:lpstr>
      <vt:lpstr>参考 審査区分表</vt:lpstr>
      <vt:lpstr>事務使用欄（削除・変更禁止！）</vt:lpstr>
      <vt:lpstr>'事務使用欄（削除・変更禁止！）'!Print_Area</vt:lpstr>
      <vt:lpstr>申請者記入欄!Print_Area</vt:lpstr>
      <vt:lpstr>申請者記入欄!カーボンニュートラル・エネルギー国際研究所</vt:lpstr>
      <vt:lpstr>カーボンニュートラル・エネルギー国際研究所</vt:lpstr>
      <vt:lpstr>申請者記入欄!システム情報科学研究院</vt:lpstr>
      <vt:lpstr>システム情報科学研究院</vt:lpstr>
      <vt:lpstr>申請者記入欄!スポーツ科学.体育.健康科学およびその関連分野</vt:lpstr>
      <vt:lpstr>スポーツ科学.体育.健康科学およびその関連分野</vt:lpstr>
      <vt:lpstr>申請者記入欄!その他</vt:lpstr>
      <vt:lpstr>その他</vt:lpstr>
      <vt:lpstr>申請者記入欄!ナノマイクロ科学およびその関連分野</vt:lpstr>
      <vt:lpstr>ナノマイクロ科学およびその関連分野</vt:lpstr>
      <vt:lpstr>申請者記入欄!プラズマ学およびその関連分野</vt:lpstr>
      <vt:lpstr>プラズマ学およびその関連分野</vt:lpstr>
      <vt:lpstr>申請者記入欄!ブレインサイエンスおよびその関連分野</vt:lpstr>
      <vt:lpstr>ブレインサイエンスおよびその関連分野</vt:lpstr>
      <vt:lpstr>申請者記入欄!マス・フォア・インダストリ研究所</vt:lpstr>
      <vt:lpstr>マス・フォア・インダストリ研究所</vt:lpstr>
      <vt:lpstr>申請者記入欄!医学研究院</vt:lpstr>
      <vt:lpstr>医学研究院</vt:lpstr>
      <vt:lpstr>申請者記入欄!応用情報学およびその関連分野</vt:lpstr>
      <vt:lpstr>応用情報学およびその関連分野</vt:lpstr>
      <vt:lpstr>申請者記入欄!応用物理工学およびその関連分野</vt:lpstr>
      <vt:lpstr>応用物理工学およびその関連分野</vt:lpstr>
      <vt:lpstr>申請者記入欄!応用物理物性およびその関連分野</vt:lpstr>
      <vt:lpstr>応用物理物性およびその関連分野</vt:lpstr>
      <vt:lpstr>申請者記入欄!応用力学研究所</vt:lpstr>
      <vt:lpstr>応用力学研究所</vt:lpstr>
      <vt:lpstr>申請者記入欄!化学工学およびその関連分野</vt:lpstr>
      <vt:lpstr>化学工学およびその関連分野</vt:lpstr>
      <vt:lpstr>申請者記入欄!解析学.応用数学およびその関連分野</vt:lpstr>
      <vt:lpstr>解析学.応用数学およびその関連分野</vt:lpstr>
      <vt:lpstr>申請者記入欄!環境解析評価およびその関連分野</vt:lpstr>
      <vt:lpstr>環境解析評価およびその関連分野</vt:lpstr>
      <vt:lpstr>申請者記入欄!環境保全対策およびその関連分野</vt:lpstr>
      <vt:lpstr>環境保全対策およびその関連分野</vt:lpstr>
      <vt:lpstr>申請者記入欄!器官システム内科学およびその関連分野</vt:lpstr>
      <vt:lpstr>器官システム内科学およびその関連分野</vt:lpstr>
      <vt:lpstr>申請者記入欄!機械力学.ロボティクスおよびその関連分野</vt:lpstr>
      <vt:lpstr>機械力学.ロボティクスおよびその関連分野</vt:lpstr>
      <vt:lpstr>申請者記入欄!教育学およびその関連分野</vt:lpstr>
      <vt:lpstr>教育学およびその関連分野</vt:lpstr>
      <vt:lpstr>申請者記入欄!経済学.経営学およびその関連分野</vt:lpstr>
      <vt:lpstr>経済学.経営学およびその関連分野</vt:lpstr>
      <vt:lpstr>申請者記入欄!経済学研究院</vt:lpstr>
      <vt:lpstr>経済学研究院</vt:lpstr>
      <vt:lpstr>申請者記入欄!芸術工学研究院</vt:lpstr>
      <vt:lpstr>芸術工学研究院</vt:lpstr>
      <vt:lpstr>申請者記入欄!建築学およびその関連分野</vt:lpstr>
      <vt:lpstr>建築学およびその関連分野</vt:lpstr>
      <vt:lpstr>申請者記入欄!原子力工学.地球資源工学.エネルギー学およびその関連分野</vt:lpstr>
      <vt:lpstr>原子力工学.地球資源工学.エネルギー学およびその関連分野</vt:lpstr>
      <vt:lpstr>申請者記入欄!言語文化研究院</vt:lpstr>
      <vt:lpstr>言語文化研究院</vt:lpstr>
      <vt:lpstr>申請者記入欄!個体レベルから集団レベルの生物学と人類学およびその関連分野</vt:lpstr>
      <vt:lpstr>個体レベルから集団レベルの生物学と人類学およびその関連分野</vt:lpstr>
      <vt:lpstr>申請者記入欄!口腔科学およびその関連分野</vt:lpstr>
      <vt:lpstr>口腔科学およびその関連分野</vt:lpstr>
      <vt:lpstr>申請者記入欄!工学研究院</vt:lpstr>
      <vt:lpstr>工学研究院</vt:lpstr>
      <vt:lpstr>申請者記入欄!恒常性維持器官の外科学およびその関連分野</vt:lpstr>
      <vt:lpstr>恒常性維持器官の外科学およびその関連分野</vt:lpstr>
      <vt:lpstr>申請者記入欄!航空宇宙工学.船舶海洋工学およびその関連分野</vt:lpstr>
      <vt:lpstr>航空宇宙工学.船舶海洋工学およびその関連分野</vt:lpstr>
      <vt:lpstr>申請者記入欄!高分子.有機材料およびその関連分野</vt:lpstr>
      <vt:lpstr>高分子.有機材料およびその関連分野</vt:lpstr>
      <vt:lpstr>申請者記入欄!細胞レベルから個体レベルの生物学およびその関連分野</vt:lpstr>
      <vt:lpstr>細胞レベルから個体レベルの生物学およびその関連分野</vt:lpstr>
      <vt:lpstr>申請者記入欄!材料工学およびその関連分野</vt:lpstr>
      <vt:lpstr>材料工学およびその関連分野</vt:lpstr>
      <vt:lpstr>申請者記入欄!材料力学.生産工学.設計工学およびその関連分野</vt:lpstr>
      <vt:lpstr>材料力学.生産工学.設計工学およびその関連分野</vt:lpstr>
      <vt:lpstr>申請者記入欄!思想.芸術およびその関連分野</vt:lpstr>
      <vt:lpstr>思想.芸術およびその関連分野</vt:lpstr>
      <vt:lpstr>申請者記入欄!歯学研究院</vt:lpstr>
      <vt:lpstr>歯学研究院</vt:lpstr>
      <vt:lpstr>申請者記入欄!社会システム工学.安全工学.防災工学およびその関連分野</vt:lpstr>
      <vt:lpstr>社会システム工学.安全工学.防災工学およびその関連分野</vt:lpstr>
      <vt:lpstr>申請者記入欄!社会医学.看護学およびその関連分野</vt:lpstr>
      <vt:lpstr>社会医学.看護学およびその関連分野</vt:lpstr>
      <vt:lpstr>申請者記入欄!社会学およびその関連分野</vt:lpstr>
      <vt:lpstr>社会学およびその関連分野</vt:lpstr>
      <vt:lpstr>申請者記入欄!社会経済農学.農業工学およびその関連分野</vt:lpstr>
      <vt:lpstr>社会経済農学.農業工学およびその関連分野</vt:lpstr>
      <vt:lpstr>申請者記入欄!腫瘍学およびその関連分野</vt:lpstr>
      <vt:lpstr>腫瘍学およびその関連分野</vt:lpstr>
      <vt:lpstr>申請者記入欄!獣医学.畜産学およびその関連分野</vt:lpstr>
      <vt:lpstr>獣医学.畜産学およびその関連分野</vt:lpstr>
      <vt:lpstr>申請者記入欄!情報科学.情報工学およびその関連分野</vt:lpstr>
      <vt:lpstr>情報科学.情報工学およびその関連分野</vt:lpstr>
      <vt:lpstr>申請者記入欄!心理学およびその関連分野</vt:lpstr>
      <vt:lpstr>心理学およびその関連分野</vt:lpstr>
      <vt:lpstr>申請者記入欄!森林圏科学.水圏応用科学およびその関連分野</vt:lpstr>
      <vt:lpstr>森林圏科学.水圏応用科学およびその関連分野</vt:lpstr>
      <vt:lpstr>申請者記入欄!神経科学およびその関連分野</vt:lpstr>
      <vt:lpstr>神経科学およびその関連分野</vt:lpstr>
      <vt:lpstr>申請者記入欄!人間医工学およびその関連分野</vt:lpstr>
      <vt:lpstr>人間医工学およびその関連分野</vt:lpstr>
      <vt:lpstr>申請者記入欄!人間環境学研究院</vt:lpstr>
      <vt:lpstr>人間環境学研究院</vt:lpstr>
      <vt:lpstr>申請者記入欄!人間情報学およびその関連分野</vt:lpstr>
      <vt:lpstr>人間情報学およびその関連分野</vt:lpstr>
      <vt:lpstr>申請者記入欄!人文科学研究院</vt:lpstr>
      <vt:lpstr>人文科学研究院</vt:lpstr>
      <vt:lpstr>申請者記入欄!数理学研究院</vt:lpstr>
      <vt:lpstr>数理学研究院</vt:lpstr>
      <vt:lpstr>申請者記入欄!政治学およびその関連分野</vt:lpstr>
      <vt:lpstr>政治学およびその関連分野</vt:lpstr>
      <vt:lpstr>申請者記入欄!生産環境農学およびその関連分野</vt:lpstr>
      <vt:lpstr>生産環境農学およびその関連分野</vt:lpstr>
      <vt:lpstr>申請者記入欄!生体の構造と機能およびその関連分野</vt:lpstr>
      <vt:lpstr>生体の構造と機能およびその関連分野</vt:lpstr>
      <vt:lpstr>申請者記入欄!生体機能および感覚に関する外科学およびその関連分野</vt:lpstr>
      <vt:lpstr>生体機能および感覚に関する外科学およびその関連分野</vt:lpstr>
      <vt:lpstr>申請者記入欄!生体情報内科学およびその関連分野</vt:lpstr>
      <vt:lpstr>生体情報内科学およびその関連分野</vt:lpstr>
      <vt:lpstr>申請者記入欄!生体分子化学およびその関連分野</vt:lpstr>
      <vt:lpstr>生体分子化学およびその関連分野</vt:lpstr>
      <vt:lpstr>申請者記入欄!生体防御医学研究所</vt:lpstr>
      <vt:lpstr>生体防御医学研究所</vt:lpstr>
      <vt:lpstr>申請者記入欄!先導物質化学研究所</vt:lpstr>
      <vt:lpstr>先導物質化学研究所</vt:lpstr>
      <vt:lpstr>申請者記入欄!素粒子.原子核.宇宙物理学およびその関連分野</vt:lpstr>
      <vt:lpstr>素粒子.原子核.宇宙物理学およびその関連分野</vt:lpstr>
      <vt:lpstr>申請者記入欄!総合理工学研究院</vt:lpstr>
      <vt:lpstr>総合理工学研究院</vt:lpstr>
      <vt:lpstr>申請者記入欄!代数学.幾何学およびその関連分野</vt:lpstr>
      <vt:lpstr>代数学.幾何学およびその関連分野</vt:lpstr>
      <vt:lpstr>大区分</vt:lpstr>
      <vt:lpstr>申請者記入欄!大区分Ａ</vt:lpstr>
      <vt:lpstr>大区分Ａ</vt:lpstr>
      <vt:lpstr>申請者記入欄!大区分B</vt:lpstr>
      <vt:lpstr>大区分B</vt:lpstr>
      <vt:lpstr>申請者記入欄!大区分C</vt:lpstr>
      <vt:lpstr>大区分C</vt:lpstr>
      <vt:lpstr>申請者記入欄!大区分D</vt:lpstr>
      <vt:lpstr>大区分D</vt:lpstr>
      <vt:lpstr>申請者記入欄!大区分E</vt:lpstr>
      <vt:lpstr>大区分E</vt:lpstr>
      <vt:lpstr>申請者記入欄!大区分F</vt:lpstr>
      <vt:lpstr>大区分F</vt:lpstr>
      <vt:lpstr>申請者記入欄!大区分G</vt:lpstr>
      <vt:lpstr>大区分G</vt:lpstr>
      <vt:lpstr>申請者記入欄!大区分H</vt:lpstr>
      <vt:lpstr>大区分H</vt:lpstr>
      <vt:lpstr>申請者記入欄!大区分I</vt:lpstr>
      <vt:lpstr>大区分I</vt:lpstr>
      <vt:lpstr>申請者記入欄!大区分J</vt:lpstr>
      <vt:lpstr>大区分J</vt:lpstr>
      <vt:lpstr>申請者記入欄!大区分K</vt:lpstr>
      <vt:lpstr>大区分K</vt:lpstr>
      <vt:lpstr>申請者記入欄!地球惑星科学およびその関連分野</vt:lpstr>
      <vt:lpstr>地球惑星科学およびその関連分野</vt:lpstr>
      <vt:lpstr>申請者記入欄!地理学.文化人類学.民俗学およびその関連分野</vt:lpstr>
      <vt:lpstr>地理学.文化人類学.民俗学およびその関連分野</vt:lpstr>
      <vt:lpstr>中区分</vt:lpstr>
      <vt:lpstr>申請者記入欄!天文学およびその関連分野</vt:lpstr>
      <vt:lpstr>天文学およびその関連分野</vt:lpstr>
      <vt:lpstr>申請者記入欄!電気電子工学およびその関連分野</vt:lpstr>
      <vt:lpstr>電気電子工学およびその関連分野</vt:lpstr>
      <vt:lpstr>申請者記入欄!土木工学およびその関連分野</vt:lpstr>
      <vt:lpstr>土木工学およびその関連分野</vt:lpstr>
      <vt:lpstr>申請者記入欄!内科学一般およびその関連分野</vt:lpstr>
      <vt:lpstr>内科学一般およびその関連分野</vt:lpstr>
      <vt:lpstr>申請者記入欄!農学研究院</vt:lpstr>
      <vt:lpstr>農学研究院</vt:lpstr>
      <vt:lpstr>申請者記入欄!農芸化学およびその関連分野</vt:lpstr>
      <vt:lpstr>農芸化学およびその関連分野</vt:lpstr>
      <vt:lpstr>申請者記入欄!比較社会文化研究院</vt:lpstr>
      <vt:lpstr>比較社会文化研究院</vt:lpstr>
      <vt:lpstr>申請者記入欄!病理病態学.感染・免疫学およびその関連分野</vt:lpstr>
      <vt:lpstr>病理病態学.感染・免疫学およびその関連分野</vt:lpstr>
      <vt:lpstr>部局</vt:lpstr>
      <vt:lpstr>申請者記入欄!物性物理学およびその関連分野</vt:lpstr>
      <vt:lpstr>物性物理学およびその関連分野</vt:lpstr>
      <vt:lpstr>申請者記入欄!物理化学.機能物性化学およびその関連分野</vt:lpstr>
      <vt:lpstr>物理化学.機能物性化学およびその関連分野</vt:lpstr>
      <vt:lpstr>申請者記入欄!分子レベルから細胞レベルの生物学およびその関連分野</vt:lpstr>
      <vt:lpstr>分子レベルから細胞レベルの生物学およびその関連分野</vt:lpstr>
      <vt:lpstr>申請者記入欄!文学.言語学およびその関連分野</vt:lpstr>
      <vt:lpstr>文学.言語学およびその関連分野</vt:lpstr>
      <vt:lpstr>申請者記入欄!法学およびその関連分野</vt:lpstr>
      <vt:lpstr>法学およびその関連分野</vt:lpstr>
      <vt:lpstr>申請者記入欄!法学研究院</vt:lpstr>
      <vt:lpstr>法学研究院</vt:lpstr>
      <vt:lpstr>申請者記入欄!無機・錯体化学.分析化学およびその関連分野</vt:lpstr>
      <vt:lpstr>無機・錯体化学.分析化学およびその関連分野</vt:lpstr>
      <vt:lpstr>申請者記入欄!無機材料化学.エネルギー関連化学およびその関連分野</vt:lpstr>
      <vt:lpstr>無機材料化学.エネルギー関連化学およびその関連分野</vt:lpstr>
      <vt:lpstr>申請者記入欄!薬学およびその関連分野</vt:lpstr>
      <vt:lpstr>薬学およびその関連分野</vt:lpstr>
      <vt:lpstr>申請者記入欄!薬学研究院</vt:lpstr>
      <vt:lpstr>薬学研究院</vt:lpstr>
      <vt:lpstr>申請者記入欄!有機化学およびその関連分野</vt:lpstr>
      <vt:lpstr>有機化学およびその関連分野</vt:lpstr>
      <vt:lpstr>申請者記入欄!理学研究院</vt:lpstr>
      <vt:lpstr>理学研究院</vt:lpstr>
      <vt:lpstr>申請者記入欄!流体工学.熱工学およびその関連分野</vt:lpstr>
      <vt:lpstr>流体工学.熱工学およびその関連分野</vt:lpstr>
      <vt:lpstr>申請者記入欄!歴史学.考古学.博物館学およびその関連分野</vt:lpstr>
      <vt:lpstr>歴史学.考古学.博物館学およびその関連分野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2026-01-13T06:59:28Z</dcterms:modified>
</cp:coreProperties>
</file>