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F073B214-A92A-4BF8-BF6A-DAB2E1A26309}" xr6:coauthVersionLast="36" xr6:coauthVersionMax="36" xr10:uidLastSave="{00000000-0000-0000-0000-000000000000}"/>
  <bookViews>
    <workbookView xWindow="0" yWindow="0" windowWidth="2865" windowHeight="0" xr2:uid="{00000000-000D-0000-FFFF-FFFF00000000}"/>
  </bookViews>
  <sheets>
    <sheet name="Applicant entry field" sheetId="1" r:id="rId1"/>
    <sheet name="(Reference) List of  Faculty" sheetId="4" r:id="rId2"/>
    <sheet name="(Reference)Examination Category" sheetId="5" r:id="rId3"/>
    <sheet name="Office use section(No editing!)" sheetId="2" r:id="rId4"/>
  </sheets>
  <definedNames>
    <definedName name="Aerospace_engineering_marine_and_maritime_engineering_and_related_fields">テーブル58[Aerospace_engineering_marine_and_maritime_engineering_and_related_fields]</definedName>
    <definedName name="Agricultural_and_environmental_biology_and_related_fields">テーブル75[Agricultural_and_environmental_biology_and_related_fields]</definedName>
    <definedName name="Agricultural_chemistry_and_related_fields">テーブル74[Agricultural_chemistry_and_related_fields]</definedName>
    <definedName name="Agricultural_economics_and_rural_sociology_agricultural_engineering_and_related_fields">テーブル77[Agricultural_economics_and_rural_sociology_agricultural_engineering_and_related_fields]</definedName>
    <definedName name="Algebra_geometry_and_related_fields">テーブル44[Algebra_geometry_and_related_fields]</definedName>
    <definedName name="Analysis_applied_mathematics_and_related_fields">テーブル45[Analysis_applied_mathematics_and_related_fields]</definedName>
    <definedName name="Applied_condensed_matter_physics_and_related_fields">テーブル63[Applied_condensed_matter_physics_and_related_fields]</definedName>
    <definedName name="Applied_informatics_and_related_fields">テーブル99[Applied_informatics_and_related_fields]</definedName>
    <definedName name="Applied_physics_and_engineering_and_related_fields">テーブル64[Applied_physics_and_engineering_and_related_fields]</definedName>
    <definedName name="Architecture_building_engineering_and_related_fields">テーブル57[Architecture_building_engineering_and_related_fields]</definedName>
    <definedName name="Astronomy_and_related_fields">テーブル49[Astronomy_and_related_fields]</definedName>
    <definedName name="Biology_at_cellular_to_organismal_levels_and_related_fields">テーブル80[Biology_at_cellular_to_organismal_levels_and_related_fields]</definedName>
    <definedName name="Biology_at_molecular_to_cellular_levels_and_related_fields">テーブル79[Biology_at_molecular_to_cellular_levels_and_related_fields]</definedName>
    <definedName name="Biology_at_organismal_to_population_levels_and_anthropology_and_related_fields">テーブル81[Biology_at_organismal_to_population_levels_and_anthropology_and_related_fields]</definedName>
    <definedName name="Biomedical_engineering_and_related_fields">テーブル66[Biomedical_engineering_and_related_fields]</definedName>
    <definedName name="Biomedical_structure_and_function_and_related_fields">テーブル84[Biomedical_structure_and_function_and_related_fields]</definedName>
    <definedName name="Biomolecular_chemistry_and_related_fields">テーブル73[Biomolecular_chemistry_and_related_fields]</definedName>
    <definedName name="Brain_sciences_and_related_fields">テーブル87[Brain_sciences_and_related_fields]</definedName>
    <definedName name="Broad_Section_Ａ">テーブル23[Broad_Section_Ａ]</definedName>
    <definedName name="Broad_Section_B">テーブル24[Broad_Section_B]</definedName>
    <definedName name="Broad_Section_C">テーブル25[Broad_Section_C]</definedName>
    <definedName name="Broad_Section_D">テーブル26[Broad_Section_D]</definedName>
    <definedName name="Broad_Section_E">テーブル27[Broad_Section_E]</definedName>
    <definedName name="Broad_Section_F">テーブル28[Broad_Section_F]</definedName>
    <definedName name="Broad_Section_G">テーブル29[Broad_Section_G]</definedName>
    <definedName name="Broad_Section_H">テーブル30[Broad_Section_H]</definedName>
    <definedName name="Broad_Section_I">テーブル31[Broad_Section_I]</definedName>
    <definedName name="Broad_Section_J">テーブル32[Broad_Section_J]</definedName>
    <definedName name="Broad_Section_K">テーブル33[Broad_Section_K]</definedName>
    <definedName name="Chemical_engineering_and_related_fields">テーブル61[Chemical_engineering_and_related_fields]</definedName>
    <definedName name="Civil_engineering_and_related_fields">テーブル56[Civil_engineering_and_related_fields]</definedName>
    <definedName name="Condensed_matter_physics_and_related_fields">テーブル46[Condensed_matter_physics_and_related_fields]</definedName>
    <definedName name="Earth_and_planetary_science_and_related_fields">テーブル50[Earth_and_planetary_science_and_related_fields]</definedName>
    <definedName name="Economics_business_administration_and_related_fields">テーブル40[Economics_business_administration_and_related_fields]</definedName>
    <definedName name="Education_and_related_fields">テーブル42[Education_and_related_fields]</definedName>
    <definedName name="Electrical_and_electronic_engineering_and_related_fields">テーブル55[Electrical_and_electronic_engineering_and_related_fields]</definedName>
    <definedName name="Environmental_analyses_and_evaluation_and_related_fields">テーブル100[Environmental_analyses_and_evaluation_and_related_fields]</definedName>
    <definedName name="Environmental_conservation_measure_and_related_fields">テーブル101[Environmental_conservation_measure_and_related_fields]</definedName>
    <definedName name="Faculty_of_Agriculture">テーブル16[Faculty_of_Agriculture]</definedName>
    <definedName name="Faculty_of_Dental_Science">テーブル10[Faculty_of_Dental_Science]</definedName>
    <definedName name="Faculty_of_Design">テーブル13[Faculty_of_Design]</definedName>
    <definedName name="Faculty_of_Economics">テーブル5[Faculty_of_Economics]</definedName>
    <definedName name="Faculty_of_Engineering">テーブル12[Faculty_of_Engineering]</definedName>
    <definedName name="Faculty_of_Engineering_Sciences">テーブル15[Faculty_of_Engineering_Sciences]</definedName>
    <definedName name="Faculty_of_Human‐Environment_Studies">テーブル3[Faculty_of_Human‐Environment_Studies]</definedName>
    <definedName name="Faculty_of_Humanities">テーブル1[Faculty_of_Humanities]</definedName>
    <definedName name="Faculty_of_Information_Science_and_Electrical_Engineering">テーブル14[Faculty_of_Information_Science_and_Electrical_Engineering]</definedName>
    <definedName name="Faculty_of_Languages_and_Cultures">テーブル6[Faculty_of_Languages_and_Cultures]</definedName>
    <definedName name="Faculty_of_Law">テーブル4[Faculty_of_Law]</definedName>
    <definedName name="Faculty_of_Mathematics">テーブル8[Faculty_of_Mathematics]</definedName>
    <definedName name="Faculty_of_Medical_Sciences">テーブル9[Faculty_of_Medical_Sciences]</definedName>
    <definedName name="Faculty_of_Pharmaceutical_Sciences">テーブル11[Faculty_of_Pharmaceutical_Sciences]</definedName>
    <definedName name="Faculty_of_Science">テーブル7[Faculty_of_Science]</definedName>
    <definedName name="Faculty_of_Social_and_Cultural_Studies">テーブル2[Faculty_of_Social_and_Cultural_Studies]</definedName>
    <definedName name="Fluid_engineering_thermal_engineering_and_related_fields">テーブル52[Fluid_engineering_thermal_engineering_and_related_fields]</definedName>
    <definedName name="Forestry_and_forest_products_science_applied_aquatic_science_and_related_fields">テーブル76[Forestry_and_forest_products_science_applied_aquatic_science_and_related_fields]</definedName>
    <definedName name="General_internal_medicine_and_related_fields">テーブル88[General_internal_medicine_and_related_fields]</definedName>
    <definedName name="Geography_cultural_anthropology_folklore_and_related_fields">テーブル37[Geography_cultural_anthropology_folklore_and_related_fields]</definedName>
    <definedName name="History_archaeology_museology_and_related_fields">テーブル36[History_archaeology_museology_and_related_fields]</definedName>
    <definedName name="Human_informatics_and_related_fields">テーブル98[Human_informatics_and_related_fields]</definedName>
    <definedName name="Information_science_computer_engineering_and_related_fields">テーブル97[Information_science_computer_engineering_and_related_fields]</definedName>
    <definedName name="Inorganic_coordination_chemistry_analytical_chemistry_and_related_fields">テーブル70[Inorganic_coordination_chemistry_analytical_chemistry_and_related_fields]</definedName>
    <definedName name="Inorganic_materials_chemistry__energy_related_chemistry_and_related_fields">テーブル72[Inorganic_materials_chemistry__energy_related_chemistry_and_related_fields]</definedName>
    <definedName name="Institute_for_Materials_Chemistry_and_Engineering">テーブル19[Institute_for_Materials_Chemistry_and_Engineering]</definedName>
    <definedName name="Institute_of_Mathematics_for_Industry">テーブル20[Institute_of_Mathematics_for_Industry]</definedName>
    <definedName name="Internal_medicine_of_the_bioinformation_integration_and_related_fields">テーブル90[Internal_medicine_of_the_bioinformation_integration_and_related_fields]</definedName>
    <definedName name="International_Institute_for_Carbon_Neutral_Energy_Research">テーブル21[International_Institute_for_Carbon_Neutral_Energy_Research]</definedName>
    <definedName name="Law_and_related_fields">テーブル38[Law_and_related_fields]</definedName>
    <definedName name="Literature_linguistics_and_related_fields">テーブル35[Literature_linguistics_and_related_fields]</definedName>
    <definedName name="Materials_engineering_and_related_fields">テーブル60[Materials_engineering_and_related_fields]</definedName>
    <definedName name="Mechanical_dynamics_robotics_and_related_fields">テーブル54[Mechanical_dynamics_robotics_and_related_fields]</definedName>
    <definedName name="Mechanics_of_materials_production_engineering_design_engineering_and_related_fields">テーブル51[Mechanics_of_materials_production_engineering_design_engineering_and_related_fields]</definedName>
    <definedName name="Medical_Institute_of_Bioregulation">テーブル17[Medical_Institute_of_Bioregulation]</definedName>
    <definedName name="Nano_micro_science_and_related_fields">テーブル62[Nano_micro_science_and_related_fields]</definedName>
    <definedName name="Neuroscience_and_related_fields">テーブル82[Neuroscience_and_related_fields]</definedName>
    <definedName name="Nuclear_engineering_earth_resources_engineering_energy_engineering_and_related_fields">テーブル65[Nuclear_engineering_earth_resources_engineering_energy_engineering_and_related_fields]</definedName>
    <definedName name="Oncology_and_related_fields">テーブル86[Oncology_and_related_fields]</definedName>
    <definedName name="Oral_science_and_related_fields">テーブル93[Oral_science_and_related_fields]</definedName>
    <definedName name="Organ_based_internal_medicine_and_related_fields">テーブル89[Organ_based_internal_medicine_and_related_fields]</definedName>
    <definedName name="Organic_chemistry_and_related_fields">テーブル69[Organic_chemistry_and_related_fields]</definedName>
    <definedName name="Other">テーブル22[Other]</definedName>
    <definedName name="Particle_nuclear_astrophysics_and_related_fields">テーブル48[Particle_nuclear_astrophysics_and_related_fields]</definedName>
    <definedName name="Pathology_infection_immunology_and_related_fields">テーブル85[Pathology_infection_immunology_and_related_fields]</definedName>
    <definedName name="Pharmaceutical_sciences_and_related_fields">テーブル83[Pharmaceutical_sciences_and_related_fields]</definedName>
    <definedName name="Philosophy_art_and_related_fields">テーブル34[Philosophy_art_and_related_fields]</definedName>
    <definedName name="Physical_chemistry_functional_solid_state_chemistry_and_related_fields">テーブル68[Physical_chemistry_functional_solid_state_chemistry_and_related_fields]</definedName>
    <definedName name="Plasma_science_and_related_fields">テーブル47[Plasma_science_and_related_fields]</definedName>
    <definedName name="Political_science_and_related_fields">テーブル39[Political_science_and_related_fields]</definedName>
    <definedName name="Polymers_organic_materials_and_related_fields">テーブル71[Polymers_organic_materials_and_related_fields]</definedName>
    <definedName name="_xlnm.Print_Area" localSheetId="1">'(Reference) List of  Faculty'!$A$1:$C$104</definedName>
    <definedName name="_xlnm.Print_Area" localSheetId="2">'(Reference)Examination Category'!$A$1:$C$324</definedName>
    <definedName name="_xlnm.Print_Area" localSheetId="0">'Applicant entry field'!$A$1:$L$33</definedName>
    <definedName name="_xlnm.Print_Area" localSheetId="3">'Office use section(No editing!)'!$A$1:$AO$4</definedName>
    <definedName name="Psychology_and_related_fields">テーブル43[Psychology_and_related_fields]</definedName>
    <definedName name="Research_Institute_for_Applied_Mechanics">テーブル18[Research_Institute_for_Applied_Mechanics]</definedName>
    <definedName name="Social_systems_engineering_safety_engineering_disaster_prevention_engineering_and_related_fields">テーブル59[Social_systems_engineering_safety_engineering_disaster_prevention_engineering_and_related_fields]</definedName>
    <definedName name="Society_medicine_nursing_and_related_fields">テーブル94[Society_medicine_nursing_and_related_fields]</definedName>
    <definedName name="Sociology_and_related_fields">テーブル41[Sociology_and_related_fields]</definedName>
    <definedName name="Sports_sciences_physical_education_health_sciences_and_related_fields">テーブル95[Sports_sciences_physical_education_health_sciences_and_related_fields]</definedName>
    <definedName name="Surgery_of_the_organs_maintaining_homeostasis_and_related_fields">テーブル91[Surgery_of_the_organs_maintaining_homeostasis_and_related_fields]</definedName>
    <definedName name="Surgery_related_to_the_biological_and_sensory_functions_and_related_fields">テーブル92[Surgery_related_to_the_biological_and_sensory_functions_and_related_fields]</definedName>
    <definedName name="Veterinary_medical_science_animal_science_and_related_fields">テーブル78[Veterinary_medical_science_animal_science_and_related_fields]</definedName>
    <definedName name="大区分">'Office use section(No editing!)'!$A$22:$K$22</definedName>
    <definedName name="中区分">'Office use section(No editing!)'!$A$36:$BN$36</definedName>
    <definedName name="部局">'Office use section(No editing!)'!$A$8:$V$8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U3" i="2" l="1"/>
  <c r="P3" i="2" l="1"/>
  <c r="Q3" i="2"/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T3" i="2"/>
  <c r="S3" i="2"/>
  <c r="R3" i="2"/>
  <c r="O3" i="2"/>
  <c r="N3" i="2"/>
  <c r="L3" i="2"/>
  <c r="K3" i="2"/>
  <c r="J3" i="2"/>
  <c r="I3" i="2"/>
  <c r="H3" i="2"/>
  <c r="G3" i="2"/>
  <c r="F3" i="2"/>
  <c r="E3" i="2"/>
  <c r="C5" i="2" l="1"/>
  <c r="B5" i="2"/>
  <c r="A5" i="2"/>
  <c r="D5" i="2" l="1"/>
  <c r="F5" i="2" l="1"/>
  <c r="C3" i="2"/>
  <c r="M3" i="2" s="1"/>
  <c r="J5" i="1" l="1"/>
  <c r="D3" i="2"/>
  <c r="AO3" i="2" s="1"/>
</calcChain>
</file>

<file path=xl/sharedStrings.xml><?xml version="1.0" encoding="utf-8"?>
<sst xmlns="http://schemas.openxmlformats.org/spreadsheetml/2006/main" count="1267" uniqueCount="757">
  <si>
    <t>（</t>
  </si>
  <si>
    <t>）</t>
  </si>
  <si>
    <t>①漢字</t>
    <rPh sb="1" eb="3">
      <t>カンジ</t>
    </rPh>
    <phoneticPr fontId="3"/>
  </si>
  <si>
    <t>②生年月日</t>
    <rPh sb="1" eb="5">
      <t>セイネンガッピ</t>
    </rPh>
    <phoneticPr fontId="3"/>
  </si>
  <si>
    <t>②年齢</t>
    <rPh sb="1" eb="3">
      <t>ネンレイ</t>
    </rPh>
    <phoneticPr fontId="3"/>
  </si>
  <si>
    <t>③性別</t>
    <rPh sb="1" eb="3">
      <t>セイベツ</t>
    </rPh>
    <phoneticPr fontId="3"/>
  </si>
  <si>
    <t>④国籍</t>
    <rPh sb="1" eb="3">
      <t>コクセキ</t>
    </rPh>
    <phoneticPr fontId="3"/>
  </si>
  <si>
    <t>⑤電話番号</t>
    <rPh sb="1" eb="5">
      <t>デンワバンゴウ</t>
    </rPh>
    <phoneticPr fontId="3"/>
  </si>
  <si>
    <t>⑥アドレス</t>
    <phoneticPr fontId="3"/>
  </si>
  <si>
    <t>⑦住所</t>
    <rPh sb="1" eb="3">
      <t>ジュウショ</t>
    </rPh>
    <phoneticPr fontId="3"/>
  </si>
  <si>
    <t>⑧学位</t>
    <rPh sb="1" eb="3">
      <t>ガクイ</t>
    </rPh>
    <phoneticPr fontId="3"/>
  </si>
  <si>
    <t>⑧取得機関</t>
    <rPh sb="1" eb="3">
      <t>シュトク</t>
    </rPh>
    <rPh sb="3" eb="5">
      <t>キカン</t>
    </rPh>
    <phoneticPr fontId="3"/>
  </si>
  <si>
    <t>⑧取得日</t>
    <rPh sb="1" eb="4">
      <t>シュトクビ</t>
    </rPh>
    <phoneticPr fontId="3"/>
  </si>
  <si>
    <t>⑨所属</t>
    <rPh sb="1" eb="3">
      <t>ショゾク</t>
    </rPh>
    <phoneticPr fontId="3"/>
  </si>
  <si>
    <t>⑨職位</t>
    <rPh sb="1" eb="3">
      <t>ショクイ</t>
    </rPh>
    <phoneticPr fontId="3"/>
  </si>
  <si>
    <t>①フリガナ</t>
    <phoneticPr fontId="3"/>
  </si>
  <si>
    <t>⑩中断期間</t>
    <rPh sb="1" eb="3">
      <t>チュウダン</t>
    </rPh>
    <rPh sb="3" eb="5">
      <t>キカン</t>
    </rPh>
    <phoneticPr fontId="3"/>
  </si>
  <si>
    <t>⑩中断説明</t>
    <rPh sb="1" eb="3">
      <t>チュウダン</t>
    </rPh>
    <rPh sb="3" eb="5">
      <t>セツメイ</t>
    </rPh>
    <phoneticPr fontId="3"/>
  </si>
  <si>
    <t>⑧取得年齢</t>
    <rPh sb="1" eb="3">
      <t>シュトク</t>
    </rPh>
    <rPh sb="3" eb="5">
      <t>ネンレイ</t>
    </rPh>
    <phoneticPr fontId="3"/>
  </si>
  <si>
    <t>研究期間</t>
    <rPh sb="0" eb="2">
      <t>ケンキュウ</t>
    </rPh>
    <rPh sb="2" eb="4">
      <t>キカン</t>
    </rPh>
    <phoneticPr fontId="3"/>
  </si>
  <si>
    <t>⑪e-Rad研究者番号</t>
    <phoneticPr fontId="3"/>
  </si>
  <si>
    <t>⑫researchmap ID</t>
    <phoneticPr fontId="3"/>
  </si>
  <si>
    <t>⑬Scopus著者ID</t>
    <rPh sb="7" eb="9">
      <t>チョシャ</t>
    </rPh>
    <phoneticPr fontId="3"/>
  </si>
  <si>
    <t>⑭ORCID ID</t>
    <phoneticPr fontId="3"/>
  </si>
  <si>
    <t>⑮第一論文数</t>
    <rPh sb="1" eb="3">
      <t>ダイイチ</t>
    </rPh>
    <rPh sb="3" eb="6">
      <t>ロンブンスウ</t>
    </rPh>
    <phoneticPr fontId="3"/>
  </si>
  <si>
    <t>⑯その他論文数</t>
    <rPh sb="3" eb="4">
      <t>タ</t>
    </rPh>
    <phoneticPr fontId="3"/>
  </si>
  <si>
    <t>⑰webサイト</t>
    <phoneticPr fontId="3"/>
  </si>
  <si>
    <t>⑱第一</t>
    <rPh sb="1" eb="3">
      <t>ダイイチ</t>
    </rPh>
    <phoneticPr fontId="3"/>
  </si>
  <si>
    <t>⑱第二</t>
    <rPh sb="1" eb="3">
      <t>ダイニ</t>
    </rPh>
    <phoneticPr fontId="3"/>
  </si>
  <si>
    <t>⑱第三</t>
    <rPh sb="1" eb="3">
      <t>ダイサン</t>
    </rPh>
    <phoneticPr fontId="3"/>
  </si>
  <si>
    <t>⑳1つ目</t>
    <rPh sb="3" eb="4">
      <t>メ</t>
    </rPh>
    <phoneticPr fontId="3"/>
  </si>
  <si>
    <t>⑳2つ目</t>
    <rPh sb="3" eb="4">
      <t>メ</t>
    </rPh>
    <phoneticPr fontId="3"/>
  </si>
  <si>
    <t>⑳3つ目</t>
    <rPh sb="3" eb="4">
      <t>メ</t>
    </rPh>
    <phoneticPr fontId="3"/>
  </si>
  <si>
    <t>⑲審査希望</t>
    <phoneticPr fontId="3"/>
  </si>
  <si>
    <t>1. Basic information about the applicant</t>
    <phoneticPr fontId="3"/>
  </si>
  <si>
    <t>Y</t>
    <phoneticPr fontId="3"/>
  </si>
  <si>
    <t>M</t>
    <phoneticPr fontId="3"/>
  </si>
  <si>
    <t>D</t>
    <phoneticPr fontId="3"/>
  </si>
  <si>
    <t xml:space="preserve">（Age </t>
    <phoneticPr fontId="3"/>
  </si>
  <si>
    <t xml:space="preserve"> as of 2023.4.1）</t>
    <phoneticPr fontId="3"/>
  </si>
  <si>
    <r>
      <rPr>
        <b/>
        <sz val="11"/>
        <color theme="1"/>
        <rFont val="ＭＳ Ｐゴシック"/>
        <family val="3"/>
        <charset val="128"/>
      </rPr>
      <t>2023 Kyushu University Inamori Frontier Program</t>
    </r>
    <r>
      <rPr>
        <sz val="11"/>
        <color theme="1"/>
        <rFont val="ＭＳ Ｐゴシック"/>
        <family val="3"/>
        <charset val="128"/>
      </rPr>
      <t xml:space="preserve">
Application Document 1. (Applicant Information Sheet) 
</t>
    </r>
    <r>
      <rPr>
        <sz val="10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※ Do not alter the form. If there is insufficient space for entry, only the height of the lines can be changed.</t>
    </r>
    <phoneticPr fontId="3"/>
  </si>
  <si>
    <t>(1) Name</t>
    <phoneticPr fontId="3"/>
  </si>
  <si>
    <t>(2) Date of birth (A.D.)</t>
    <phoneticPr fontId="3"/>
  </si>
  <si>
    <t>(3) Gender</t>
    <phoneticPr fontId="3"/>
  </si>
  <si>
    <t>(4) Nationality</t>
    <phoneticPr fontId="3"/>
  </si>
  <si>
    <t>(5) Phone number</t>
    <phoneticPr fontId="3"/>
  </si>
  <si>
    <t>(6) Email address</t>
    <phoneticPr fontId="3"/>
  </si>
  <si>
    <t>(7) Current residential address</t>
    <phoneticPr fontId="3"/>
  </si>
  <si>
    <t>(8) Academic degree</t>
    <phoneticPr fontId="3"/>
  </si>
  <si>
    <t>Doctorate</t>
    <phoneticPr fontId="3"/>
  </si>
  <si>
    <t>Awarded by:</t>
    <phoneticPr fontId="3"/>
  </si>
  <si>
    <t>Date awarded:</t>
    <phoneticPr fontId="3"/>
  </si>
  <si>
    <t>(9) Name of your current institution and your job title</t>
    <phoneticPr fontId="3"/>
  </si>
  <si>
    <t>institution</t>
    <phoneticPr fontId="3"/>
  </si>
  <si>
    <t>job title</t>
    <phoneticPr fontId="3"/>
  </si>
  <si>
    <t>Period (Years)</t>
    <phoneticPr fontId="3"/>
  </si>
  <si>
    <t>Explanation</t>
    <phoneticPr fontId="3"/>
  </si>
  <si>
    <t>(10) Periods of suspended research 
(only if applicable)</t>
    <phoneticPr fontId="3"/>
  </si>
  <si>
    <t>2. Information About Applicant's Research Papers</t>
    <phoneticPr fontId="3"/>
  </si>
  <si>
    <t>(11) e-Rad Researcher ID No.</t>
    <phoneticPr fontId="3"/>
  </si>
  <si>
    <t>(12) researchmap ID</t>
    <phoneticPr fontId="3"/>
  </si>
  <si>
    <t>(13) Scopus Author ID</t>
    <phoneticPr fontId="3"/>
  </si>
  <si>
    <t>(14) ORCID iD</t>
    <phoneticPr fontId="3"/>
  </si>
  <si>
    <t>(15) Number of peer reviewed original papers as first/corresponding author</t>
    <phoneticPr fontId="3"/>
  </si>
  <si>
    <t>(16) Number of peer reviewed original papers as author other than first/corresponding author</t>
    <phoneticPr fontId="3"/>
  </si>
  <si>
    <t>(17) URL of website with other information about applicant</t>
    <phoneticPr fontId="3"/>
  </si>
  <si>
    <t>1st choice</t>
    <phoneticPr fontId="3"/>
  </si>
  <si>
    <t>2nd choice</t>
    <phoneticPr fontId="3"/>
  </si>
  <si>
    <t>3rd choice</t>
    <phoneticPr fontId="3"/>
  </si>
  <si>
    <t>3. Information About Acceptance and Screening</t>
    <phoneticPr fontId="3"/>
  </si>
  <si>
    <t>(19) Desired Classification for Screening</t>
    <phoneticPr fontId="3"/>
  </si>
  <si>
    <t>(20) Grants‐in‐aid for Scientific Research (KAKENHI) review section close to your field of specialization</t>
    <phoneticPr fontId="3"/>
  </si>
  <si>
    <t>1st</t>
    <phoneticPr fontId="3"/>
  </si>
  <si>
    <t>2nd</t>
    <phoneticPr fontId="3"/>
  </si>
  <si>
    <t>3rd</t>
    <phoneticPr fontId="3"/>
  </si>
  <si>
    <t>Faculty / Institute</t>
  </si>
  <si>
    <t>Department</t>
    <phoneticPr fontId="3"/>
  </si>
  <si>
    <t>(Reference) Laboratory</t>
    <phoneticPr fontId="8"/>
  </si>
  <si>
    <t xml:space="preserve">Faculty of Humanities </t>
    <phoneticPr fontId="8"/>
  </si>
  <si>
    <t xml:space="preserve">Department of Philosophy </t>
  </si>
  <si>
    <t>Philosophy, Ethics, History of Indian Philosophy, History of Chinese Philosophy, Art, Literature</t>
  </si>
  <si>
    <t xml:space="preserve">Department of History </t>
  </si>
  <si>
    <t>Japanese History, Oriental History, Korean History, Archaeology, Western History, History of Islamic Civilization, Geography</t>
  </si>
  <si>
    <t xml:space="preserve">Department of Language and Literature </t>
  </si>
  <si>
    <t>Japanese language and literature, Chinese literature, English language and literature, German literature, French literature, Linguistics</t>
  </si>
  <si>
    <t xml:space="preserve">Faculty of Social and Cultural Studies </t>
  </si>
  <si>
    <t xml:space="preserve">Department of Environmental Changes </t>
  </si>
  <si>
    <t>Global change, biodiversity, substratum structure, biological inventory, polar geosphere</t>
  </si>
  <si>
    <t xml:space="preserve">Department of Social Studies </t>
  </si>
  <si>
    <t>Historical Data Information, Social Change, International Social Information</t>
  </si>
  <si>
    <t xml:space="preserve">Department of Cultural Studies </t>
    <phoneticPr fontId="8"/>
  </si>
  <si>
    <t>Cultural Dynamics, Cultural Representation</t>
  </si>
  <si>
    <t xml:space="preserve">Faculty of Human‐Environment Studies  </t>
  </si>
  <si>
    <t xml:space="preserve">Department of Human Sciences </t>
  </si>
  <si>
    <t>Sociology, Psychology, Clinical Psychology, Health and Sports Science</t>
  </si>
  <si>
    <t xml:space="preserve">Department of Education </t>
  </si>
  <si>
    <t>Educational Social Planning, International Educational Environment</t>
  </si>
  <si>
    <t xml:space="preserve">Department of Architecture and Urban Design </t>
  </si>
  <si>
    <t>Structural Disaster Prevention, Planning and Environment</t>
  </si>
  <si>
    <t xml:space="preserve">Faculty of Law </t>
  </si>
  <si>
    <t xml:space="preserve">Department of Fundamental Legal Science </t>
  </si>
  <si>
    <t>Legal chemistry, legal history, legal dynamics</t>
  </si>
  <si>
    <t xml:space="preserve">Department of Public and Social Law </t>
  </si>
  <si>
    <t>Public Law, Social Law</t>
  </si>
  <si>
    <t xml:space="preserve">Department of Private and Criminal Law </t>
  </si>
  <si>
    <t>Civil law, criminal law, civil and criminal law</t>
  </si>
  <si>
    <t xml:space="preserve">Department of International Legal Studies </t>
  </si>
  <si>
    <t>Theory of International Relations Law, International Economic and Business Law, International Relations Law</t>
  </si>
  <si>
    <t xml:space="preserve">Department of Political Science </t>
  </si>
  <si>
    <t>Basic Political Science, Political Dynamic Analysis</t>
  </si>
  <si>
    <t xml:space="preserve">Department of Legal Practice </t>
  </si>
  <si>
    <t>practical jurisprudence</t>
  </si>
  <si>
    <t xml:space="preserve">Faculty of Economics </t>
  </si>
  <si>
    <t xml:space="preserve">Department of Economic Engineering </t>
  </si>
  <si>
    <t>Economic systems analysis, policy analysis, mathematical information</t>
  </si>
  <si>
    <t>Department of Industrial and Business System</t>
  </si>
  <si>
    <t>Industrial systems, management systems, accounting systems</t>
  </si>
  <si>
    <t>Department of International Economics and Business Administra</t>
  </si>
  <si>
    <t>International Economic Analysis, International Business Analysis, Asian Economic Survey</t>
  </si>
  <si>
    <t xml:space="preserve">Department of Business and Technology Management </t>
  </si>
  <si>
    <t>Industrial Management</t>
  </si>
  <si>
    <t xml:space="preserve">Faculty of Languages and Cultures </t>
  </si>
  <si>
    <t xml:space="preserve">Department of Linguistic Environment </t>
  </si>
  <si>
    <t>Language Education, Language Informatics</t>
  </si>
  <si>
    <t xml:space="preserve">Department of Multicultural Society </t>
  </si>
  <si>
    <t>International Symbiosis, International Cultural Studies</t>
  </si>
  <si>
    <t xml:space="preserve">Faculty of Science </t>
  </si>
  <si>
    <t xml:space="preserve">Department of Physics </t>
  </si>
  <si>
    <t>Fundamental Particle Physics, Condensed Matter Physics</t>
  </si>
  <si>
    <t xml:space="preserve">Department of Chemistry </t>
  </si>
  <si>
    <t>Inorganic/Analytical Chemistry, Physical Chemistry, Organic/Biological Chemistry, Multidisciplinary Chemistry</t>
  </si>
  <si>
    <t xml:space="preserve">Department of Earth and Planetary Sciences </t>
  </si>
  <si>
    <t>Hydrospheric and Cosmospheric Science, Solid Earth and Planetary Science, Solar and Planetary Material Science, Seismology and Volcanology</t>
  </si>
  <si>
    <t xml:space="preserve">Department of Biology </t>
  </si>
  <si>
    <t>Dynamic Biology, Information Biology, Integrative Biology, Marine Biology</t>
  </si>
  <si>
    <t xml:space="preserve">Faculty of Mathematics </t>
  </si>
  <si>
    <t xml:space="preserve">Department of Mathematics </t>
  </si>
  <si>
    <t>mathematics</t>
  </si>
  <si>
    <t xml:space="preserve">Department of Mathematical Sciences </t>
  </si>
  <si>
    <t>mathematical science</t>
  </si>
  <si>
    <t xml:space="preserve">Faculty of Medical Sciences </t>
  </si>
  <si>
    <t xml:space="preserve">Department of Basic Medicine </t>
  </si>
  <si>
    <t>Biological Control, Biological Informatics, Pathological Control, Social and Environmental Medicine, Medical Management and Administration</t>
  </si>
  <si>
    <t xml:space="preserve">Department of Advanced Medical Initiatives </t>
  </si>
  <si>
    <t>state-of-the-art medical science</t>
  </si>
  <si>
    <t xml:space="preserve">Department of Clinical Medicine </t>
  </si>
  <si>
    <t>Internal Medicine, Surgery, Reproductive and Developmental Medicine</t>
  </si>
  <si>
    <t xml:space="preserve">Department of Molecular Biology </t>
  </si>
  <si>
    <t>Cell engineering, sex biology</t>
  </si>
  <si>
    <t xml:space="preserve">Department of Medical Education </t>
  </si>
  <si>
    <t>Medical Education</t>
  </si>
  <si>
    <t>Department of Stem Cell Biology and Medicine</t>
  </si>
  <si>
    <t>Applied Stem Cell Medicine</t>
  </si>
  <si>
    <t xml:space="preserve">Department of Health Sciences </t>
  </si>
  <si>
    <t>Nursing Science, Medical Quantum Beam Science, Laboratory Technology Science</t>
  </si>
  <si>
    <t>Faculty of Dental Science</t>
  </si>
  <si>
    <t>Department of Dental Science</t>
  </si>
  <si>
    <t>Oral Health Control, Oral Health Promotion, Restorative Oral Function, Oral and Maxillofacial Pathology, Comprehensive Dentistry, Oral Health Development</t>
  </si>
  <si>
    <t xml:space="preserve">Faculty of Pharmaceutical Sciences </t>
  </si>
  <si>
    <t>Department of Chemo‐Pharmaceutical Sciences</t>
  </si>
  <si>
    <t>Biomolecular Informatics, Medicinal Chemistry, Chemotherapy Molecular Regulation, Drug Discovery Industry-Academia-Government Collaboration</t>
  </si>
  <si>
    <t xml:space="preserve">Department of Pharmaceutical Health Care and Sciences </t>
  </si>
  <si>
    <t>Clinical Pharmacy, Biopharmacy, Drug Delivery Systems, Kampo Medicine</t>
  </si>
  <si>
    <t xml:space="preserve">Faculty of Engineering </t>
  </si>
  <si>
    <t xml:space="preserve">Department of Chemical Engineering </t>
  </si>
  <si>
    <t>Molecular and Biological Systems Engineering, Production Systems Engineering</t>
  </si>
  <si>
    <t xml:space="preserve">Department of Applied Chemistry </t>
  </si>
  <si>
    <t>Molecular Biotechnology, Functional Material Chemistry, Advanced Nanomaterials Engineering</t>
  </si>
  <si>
    <t xml:space="preserve">Department of Materials Science and Engineering </t>
  </si>
  <si>
    <t>Physical metallurgical chemistry, structural metallurgy, functional materials science, advanced nano materials engineering</t>
  </si>
  <si>
    <t xml:space="preserve">Department of Civil and Structural Engineering </t>
  </si>
  <si>
    <t>Structural and earthquake engineering, construction design materials engineering, geotechnics</t>
  </si>
  <si>
    <t xml:space="preserve">Department of Urban and Environmental Engineering </t>
  </si>
  <si>
    <t>Urban Systems, Hydrospheric Sustainability, Water and Resource Circulation Systems</t>
  </si>
  <si>
    <t xml:space="preserve">Department of Marine Systems Engineering </t>
  </si>
  <si>
    <t>Ship and Offshore Performance Engineering, Ship and Offshore Structural Engineering, Marine System Design</t>
  </si>
  <si>
    <t xml:space="preserve">Department of Earth Resources Engineering </t>
  </si>
  <si>
    <t>Geoengineering, Natural Resource Systems Engineering, Energy and Resource Engineering, International Cooperative Resource Frontier Education</t>
  </si>
  <si>
    <t xml:space="preserve">Department of Applied Quantum Physics and Nuclear Engineering </t>
  </si>
  <si>
    <t>Nuclear and Quantum Beam Engineering, Nuclear Energy Systems, Energy and Material Science, Applied Physics</t>
  </si>
  <si>
    <t xml:space="preserve">Department of Mechanical Engineering </t>
  </si>
  <si>
    <t>Mechanics of materials, fluid engineering, thermal engineering, combustion science, mechanical systems, control systems, processing processes, design engineering, bioengineering, hydrogen application engineering</t>
  </si>
  <si>
    <t xml:space="preserve">Department of Aeronautics and Astronautics </t>
  </si>
  <si>
    <t>Aerospace Thermal and Fluid Dynamics, Aerospace Structural Strength, Navigation Dynamics, Space Systems Engineering, Aeronautical Technology Collaboration</t>
  </si>
  <si>
    <t>Other</t>
  </si>
  <si>
    <t xml:space="preserve">Faculty of Design </t>
  </si>
  <si>
    <t>Department of Strategic Design</t>
    <phoneticPr fontId="8"/>
  </si>
  <si>
    <t>Department of Environmental Design</t>
    <phoneticPr fontId="8"/>
  </si>
  <si>
    <t>Department of Human Life Design and Science</t>
    <phoneticPr fontId="8"/>
  </si>
  <si>
    <t>Department of Design Futures</t>
    <phoneticPr fontId="8"/>
  </si>
  <si>
    <t>Department of Media Design</t>
    <phoneticPr fontId="8"/>
  </si>
  <si>
    <t>Department of Acoustic Design</t>
    <phoneticPr fontId="8"/>
  </si>
  <si>
    <t xml:space="preserve">Faculty of Information Science and Electrical Engineering </t>
  </si>
  <si>
    <t xml:space="preserve">Department of Informatics </t>
  </si>
  <si>
    <t>Mathematical Information, Intelligent Science</t>
  </si>
  <si>
    <t xml:space="preserve">Department of Advanced Information Technology </t>
  </si>
  <si>
    <t>Advanced Information and Communication Mechanisms, Advanced Software Engineering, Real World Robotics, Special Program in Practical Data Science</t>
  </si>
  <si>
    <t xml:space="preserve">Department of Electronics </t>
  </si>
  <si>
    <t>Electronic Device Engineering, Integrated Electronic Systems</t>
  </si>
  <si>
    <t xml:space="preserve">Department of Electrical Engineering </t>
  </si>
  <si>
    <t>Measurement and Control Engineering, Energy Applied Systems Engineering, Superconductive Systems Engineering</t>
  </si>
  <si>
    <t>Department of I&amp;E Visionaries</t>
  </si>
  <si>
    <t xml:space="preserve">Faculty of Engineering Sciences </t>
  </si>
  <si>
    <t xml:space="preserve">Department of Advanced Materials Science and Engineering </t>
  </si>
  <si>
    <t>Solid State Materials Science and Engineering, Materials Science, Functional Materials Design, Functional Materials Evaluation, New Materials Development Engineering</t>
  </si>
  <si>
    <t>Department of Advanced Energy Science and Engineering</t>
  </si>
  <si>
    <t>Electrical Science and Engineering, Energy Systems, Advanced Energy Systems</t>
  </si>
  <si>
    <t>Department of Advanced Environmental Science and Engineering</t>
  </si>
  <si>
    <t>Fluid Thermal Engineering, Thermal Environmental Engineering, Fluid Environmental Science</t>
  </si>
  <si>
    <t>Department of IFC (Internationalization and Future Conception)</t>
    <phoneticPr fontId="8"/>
  </si>
  <si>
    <t>Materials Engineering Sciences, Energy Engineering Sciences, Environmental Engineering Sciences</t>
  </si>
  <si>
    <t>Department of Advanced Analytical Science for Materials and Devices</t>
    <phoneticPr fontId="8"/>
  </si>
  <si>
    <t>Nanomaterials Creation and Analysis Science</t>
  </si>
  <si>
    <t>Department of joint research for innovative high‐performance structural steel</t>
    <phoneticPr fontId="8"/>
  </si>
  <si>
    <t xml:space="preserve">Faculty of Agriculture </t>
  </si>
  <si>
    <t>Department of Bioresource Sciences</t>
  </si>
  <si>
    <t>Agricultural Bioscience, Animal and Marine Bioscience</t>
  </si>
  <si>
    <t>Department of Agro‐environmental Sciences</t>
  </si>
  <si>
    <t>Production Environment Science, Forest Environment Science, Sustainable Resource Science</t>
  </si>
  <si>
    <t>Department of Agricultural and Resource Economics</t>
  </si>
  <si>
    <t>Agricultural Resource Economics</t>
  </si>
  <si>
    <t>Department of Bioscience and Biotechnology</t>
  </si>
  <si>
    <t>Biofunctional Molecular Chemistry, Systems Biotechnology, Food Chemical Engineering</t>
  </si>
  <si>
    <t xml:space="preserve">Medical Institute of Bioregulation </t>
  </si>
  <si>
    <t>Department of Molecular and Structural Biology</t>
  </si>
  <si>
    <t>Department of Molecular and Cellular Biology</t>
  </si>
  <si>
    <t>Department of Immunobiology and Neuroscience</t>
  </si>
  <si>
    <t xml:space="preserve">Research Center for Transomics Medicine </t>
  </si>
  <si>
    <t>Research Center for Systems Immunology</t>
  </si>
  <si>
    <t xml:space="preserve">Research Institute for Applied Mechanics </t>
    <phoneticPr fontId="8"/>
  </si>
  <si>
    <t xml:space="preserve">Division of Renewable Energy Dynamics </t>
  </si>
  <si>
    <t>Division of Earth Environment Dynamics</t>
  </si>
  <si>
    <t>Division of Nuclear Fusion Dynamics</t>
  </si>
  <si>
    <t>Center for Oceanic and Atmospheric Research</t>
  </si>
  <si>
    <t>Center for Ocean Plastic Studies</t>
  </si>
  <si>
    <t>Advanced Fusion Research Center</t>
  </si>
  <si>
    <t>Renewable Energy Center</t>
  </si>
  <si>
    <t xml:space="preserve">Institute for Materials Chemistry and Engineering </t>
  </si>
  <si>
    <t xml:space="preserve">Department of Fundamental Organic Chemistry </t>
  </si>
  <si>
    <t xml:space="preserve">Department of Applied Molecular Chemistry </t>
  </si>
  <si>
    <t xml:space="preserve">Department of Integrated Materials </t>
  </si>
  <si>
    <t xml:space="preserve">Department of Advanced Device Materials </t>
  </si>
  <si>
    <t>Department of Soft Materials Chemistry</t>
  </si>
  <si>
    <t>Institute of Mathematics for Industry</t>
  </si>
  <si>
    <t>Division of Advanced Mathematics Technology</t>
  </si>
  <si>
    <t>Division of Applied Mathematics</t>
  </si>
  <si>
    <t>Division of Fundamental Mathematics</t>
  </si>
  <si>
    <t>Division of Intelligent Societal Implementation of Mathematical Computation</t>
  </si>
  <si>
    <t>Division of Industrial and Mathematical Statistics</t>
  </si>
  <si>
    <t>Laboratory of Mathematical Design for Advanced Cryptography</t>
  </si>
  <si>
    <t>Australia Branch</t>
  </si>
  <si>
    <t>Visitors Section</t>
  </si>
  <si>
    <t>Office for Promotion of Collaboration and Consultation</t>
  </si>
  <si>
    <t>International Institute for Carbon‐Neutral Energy Research (I2CNER)</t>
  </si>
  <si>
    <t>Advanced Energy Materials Thrust</t>
  </si>
  <si>
    <t>Advanced Energy Conversion Systems Thrust</t>
  </si>
  <si>
    <t>Multiscale Science and Engineering for Energy and the Environment Thrust</t>
  </si>
  <si>
    <t>Platform for International Collaborations and Partnerships</t>
  </si>
  <si>
    <t>Platform for Societal Implementation and Industrial Collaboration</t>
  </si>
  <si>
    <t>Research Center for Next Generation Refrigerant Properties</t>
    <phoneticPr fontId="8"/>
  </si>
  <si>
    <t>Mitsui Chemicals, Inc. – Carbon Neutral Research Center (MCI-CNRC)</t>
    <phoneticPr fontId="8"/>
  </si>
  <si>
    <t>Other</t>
    <phoneticPr fontId="8"/>
  </si>
  <si>
    <t>Medium-sized Section</t>
  </si>
  <si>
    <t>Basic Section</t>
  </si>
  <si>
    <t xml:space="preserve">Broad Section </t>
    <phoneticPr fontId="3"/>
  </si>
  <si>
    <t>Broad Section Ｂ</t>
  </si>
  <si>
    <t>Broad Section Ｃ</t>
  </si>
  <si>
    <t>Broad Section Ｄ</t>
  </si>
  <si>
    <t>Broad Section Ｅ</t>
  </si>
  <si>
    <t>Broad Section Ｆ</t>
  </si>
  <si>
    <t>Broad Section Ｇ</t>
  </si>
  <si>
    <t>Broad Section Ｈ</t>
  </si>
  <si>
    <t>Broad Section Ｉ</t>
  </si>
  <si>
    <t>Broad Section Ｊ</t>
  </si>
  <si>
    <t>Broad Section Ｋ</t>
  </si>
  <si>
    <t>Philosophy, art, and related fields</t>
  </si>
  <si>
    <t>Philosophy and ethics-related</t>
  </si>
  <si>
    <t>Chinese philosophy, Indian philosophy and Buddhist philosophy-related</t>
  </si>
  <si>
    <t>Religious studies-related</t>
  </si>
  <si>
    <t>History of thought-related</t>
  </si>
  <si>
    <t>Aesthetics and art studies-related</t>
  </si>
  <si>
    <t>History of arts-related</t>
  </si>
  <si>
    <t>Theory of art practice-related</t>
  </si>
  <si>
    <t>Sociology of science, history of science and technology-related</t>
  </si>
  <si>
    <t>Design-related</t>
  </si>
  <si>
    <t>Literature, linguistics, and related fields</t>
  </si>
  <si>
    <t>Japanese literature-related</t>
  </si>
  <si>
    <t>Chinese literature-related</t>
  </si>
  <si>
    <t>English literature and literature in the English language-related</t>
  </si>
  <si>
    <t>European literature-related</t>
  </si>
  <si>
    <t>Literature in general-related</t>
  </si>
  <si>
    <t>Linguistics-related</t>
  </si>
  <si>
    <t>Japanese linguistics-related</t>
  </si>
  <si>
    <t>English linguistics-related</t>
  </si>
  <si>
    <t>Japanese language education-related</t>
  </si>
  <si>
    <t>Foreign language education-related</t>
  </si>
  <si>
    <t>Library and information science, humanistic and social informatics-related</t>
  </si>
  <si>
    <t>History, archaeology, museology, and related fields</t>
  </si>
  <si>
    <t>Historical studies in general-related</t>
  </si>
  <si>
    <t>Japanese history-related</t>
  </si>
  <si>
    <t>History of Asia and Africa-related</t>
  </si>
  <si>
    <t>History of Europe and America-related</t>
  </si>
  <si>
    <t>Archaeology-related</t>
  </si>
  <si>
    <t>Cultural assets study-related</t>
  </si>
  <si>
    <t>Museology-related</t>
  </si>
  <si>
    <t>Geography, cultural anthropology, folklore, and related fields</t>
  </si>
  <si>
    <t>Geography-related</t>
  </si>
  <si>
    <t>Human geography-related</t>
  </si>
  <si>
    <t>Cultural anthropology and folklore-related</t>
  </si>
  <si>
    <t>Area studies-related</t>
  </si>
  <si>
    <t>Tourism studies-related</t>
  </si>
  <si>
    <t>Gender studies-related</t>
  </si>
  <si>
    <t>Law and related fields</t>
  </si>
  <si>
    <t>Legal theory and history-related</t>
  </si>
  <si>
    <t>Public law-related</t>
  </si>
  <si>
    <t>International law-related</t>
  </si>
  <si>
    <t>Social law-related</t>
  </si>
  <si>
    <t>Criminal law-related</t>
  </si>
  <si>
    <t>Civil law-related</t>
  </si>
  <si>
    <t>New fields of law-related</t>
  </si>
  <si>
    <t>Political science and related fields</t>
  </si>
  <si>
    <t>Politics-related</t>
  </si>
  <si>
    <t>International relations-related</t>
  </si>
  <si>
    <t>Economics, business administration, and related fields</t>
  </si>
  <si>
    <t>Economic theory-related</t>
  </si>
  <si>
    <t>Economic doctrines and economic thought-related</t>
  </si>
  <si>
    <t>Economic statistics-related</t>
  </si>
  <si>
    <t>Economic policy-related</t>
  </si>
  <si>
    <t>Public economics and labor economics-related</t>
  </si>
  <si>
    <t>Money and finance-related</t>
  </si>
  <si>
    <t>Economic history-related</t>
  </si>
  <si>
    <t>Business administration-related</t>
  </si>
  <si>
    <t>Commerce-related</t>
  </si>
  <si>
    <t>Accounting-related</t>
  </si>
  <si>
    <t>Sociology and related fields</t>
  </si>
  <si>
    <t>Sociology-related</t>
  </si>
  <si>
    <t>Social welfare-related</t>
  </si>
  <si>
    <t>Family and consumer sciences, and culture and living-related</t>
  </si>
  <si>
    <t>Education and related fields</t>
  </si>
  <si>
    <t>Education-related</t>
  </si>
  <si>
    <t>Sociology of education-related</t>
  </si>
  <si>
    <t>Childhood and nursery/pre-school education-related</t>
  </si>
  <si>
    <t>Education on school subjects and primary/ secondary education-related</t>
  </si>
  <si>
    <t>Tertiary education-related</t>
  </si>
  <si>
    <t>Special needs education-related</t>
  </si>
  <si>
    <t>Educational technology-related</t>
  </si>
  <si>
    <t>Science education-related</t>
  </si>
  <si>
    <t>Psychology and related fields</t>
  </si>
  <si>
    <t>Social psychology-related</t>
  </si>
  <si>
    <t>Educational psychology-related</t>
  </si>
  <si>
    <t>Clinical psychology-related</t>
  </si>
  <si>
    <t>Experimental psychology-related</t>
  </si>
  <si>
    <t>Cognitive science-related</t>
  </si>
  <si>
    <t>Algebra, geometry, and related fields</t>
  </si>
  <si>
    <t>Algebra-related</t>
  </si>
  <si>
    <t>Geometry-related</t>
  </si>
  <si>
    <t>Analysis, applied mathematics, and related fields</t>
  </si>
  <si>
    <t>Basic analysis-related</t>
  </si>
  <si>
    <t>Mathematical analysis-related</t>
  </si>
  <si>
    <t>Basic mathematics-related</t>
  </si>
  <si>
    <t>Applied mathematics and statistics-related</t>
  </si>
  <si>
    <t>Condensed matter physics and related fields</t>
  </si>
  <si>
    <t>Mathematical physics and fundamental theory of condensed matter physics-related</t>
  </si>
  <si>
    <t>Semiconductors, optical properties of condensed matter and atomic physics-related</t>
  </si>
  <si>
    <t>Magnetism, superconductivity and strongly correlated systems-related</t>
  </si>
  <si>
    <t>Biophysics, chemical physics and soft matter physics-related</t>
  </si>
  <si>
    <t>Plasma science and related fields</t>
  </si>
  <si>
    <t>Fundamental plasma-related</t>
  </si>
  <si>
    <t>Nuclear fusion-related</t>
  </si>
  <si>
    <t>Applied plasma science-related</t>
  </si>
  <si>
    <t>Quantum beam science-related</t>
  </si>
  <si>
    <t>Particle-, nuclear-, astro-physics, and related fields</t>
  </si>
  <si>
    <t>Theoretical studies related to particle-, nuclear-, cosmic ray and astro-physics</t>
  </si>
  <si>
    <t>Experimental studies related to particle-, nuclear-, cosmic ray and astro-physics</t>
  </si>
  <si>
    <t>Astronomy and related fields</t>
  </si>
  <si>
    <t>Astronomy-related</t>
  </si>
  <si>
    <t>Earth and planetary science and related fields</t>
  </si>
  <si>
    <t>Space and planetary sciences-related</t>
  </si>
  <si>
    <t>Atmospheric and hydrospheric sciences-related</t>
  </si>
  <si>
    <t>Human geosciences-related</t>
  </si>
  <si>
    <t>Solid earth sciences-related</t>
  </si>
  <si>
    <t>Biogeosciences-related</t>
  </si>
  <si>
    <t>Mechanics of materials and materials-related</t>
  </si>
  <si>
    <t>Manufacturing and production engineering-related</t>
  </si>
  <si>
    <t>Design engineering-related</t>
  </si>
  <si>
    <t>Machine elements and tribology-related</t>
  </si>
  <si>
    <t>Fluid engineering, thermal engineering, and related fields</t>
  </si>
  <si>
    <t>Fluid engineering-related</t>
  </si>
  <si>
    <t>Thermal engineering-related</t>
  </si>
  <si>
    <t>Mechanical dynamics, robotics, and related fields</t>
  </si>
  <si>
    <t>Mechanics and mechatronics-related</t>
  </si>
  <si>
    <t>Robotics and intelligent system-related</t>
  </si>
  <si>
    <t>Electrical and electronic engineering and related fields</t>
  </si>
  <si>
    <t>Power engineering-related</t>
  </si>
  <si>
    <t>Communication and network engineering-related</t>
  </si>
  <si>
    <t>Measurement engineering-related</t>
  </si>
  <si>
    <t>Control and system engineering-related</t>
  </si>
  <si>
    <t>Electric and electronic materials-related</t>
  </si>
  <si>
    <t>Electron device and electronic equipment-related</t>
  </si>
  <si>
    <t>Civil engineering and related fields</t>
  </si>
  <si>
    <t>Civil engineering material, execution and construction management-related</t>
  </si>
  <si>
    <t>Structure engineering and earthquake engineering-related</t>
  </si>
  <si>
    <t>Geotechnical engineering-related</t>
  </si>
  <si>
    <t>Hydroengineering-related</t>
  </si>
  <si>
    <t>Civil engineering plan and transportation engineering-related</t>
  </si>
  <si>
    <t>Environmental systems for civil engineering-related</t>
  </si>
  <si>
    <t>Architecture, building engineering, and related fields</t>
  </si>
  <si>
    <t>Building structures and materials-related</t>
  </si>
  <si>
    <t>Architectural environment and building equipment-related</t>
  </si>
  <si>
    <t>Architectural planning and city planning-related</t>
  </si>
  <si>
    <t>Architectural history and design-related</t>
  </si>
  <si>
    <t>Aerospace engineering, marine and maritime engineering, and related fields</t>
  </si>
  <si>
    <t>Aerospace engineering-related</t>
  </si>
  <si>
    <t>Marine engineering-related</t>
  </si>
  <si>
    <t>Social systems engineering, safety engineering, disaster prevention engineering, and related fields</t>
  </si>
  <si>
    <t>Social systems engineering-related</t>
  </si>
  <si>
    <t>Safety engineering-related</t>
  </si>
  <si>
    <t>Disaster prevention engineering-related</t>
  </si>
  <si>
    <t>Materials engineering and related fields</t>
  </si>
  <si>
    <t>Metallic material properties-related</t>
  </si>
  <si>
    <t>Inorganic materials and properties-related</t>
  </si>
  <si>
    <t>Composite materials and interfaces-related</t>
  </si>
  <si>
    <t>Structural materials and functional materials-related</t>
  </si>
  <si>
    <t>Material processing and microstructure control-related</t>
  </si>
  <si>
    <t>Metals production and resources production-related</t>
  </si>
  <si>
    <t>Chemical engineering and related fields</t>
  </si>
  <si>
    <t>Transport phenomena and unit operations-related</t>
  </si>
  <si>
    <t>Chemical reaction and process system engineering-related</t>
  </si>
  <si>
    <t>Catalyst and resource chemical process-related</t>
  </si>
  <si>
    <t>Biofunction and bioprocess engineering-related</t>
  </si>
  <si>
    <t>Nano/micro science and related fields</t>
  </si>
  <si>
    <t>Nanometer-scale chemistry-related</t>
  </si>
  <si>
    <t>Nanostructural physics-related</t>
  </si>
  <si>
    <t>Nanomaterials-related</t>
  </si>
  <si>
    <t>Nanobioscience-related</t>
  </si>
  <si>
    <t>Nano/micro-systems-related</t>
  </si>
  <si>
    <t>Applied condensed matter physics and related fields</t>
  </si>
  <si>
    <t>Applied physical properties-related</t>
  </si>
  <si>
    <t>Thin film/surface and interfacial physical properties-related</t>
  </si>
  <si>
    <t>Applied condensed matter physics-related</t>
  </si>
  <si>
    <t>Applied physics and engineering and related fields</t>
  </si>
  <si>
    <t>Crystal engineering-related</t>
  </si>
  <si>
    <t>Optical engineering and photon science-related</t>
  </si>
  <si>
    <t>Nuclear engineering, earth resources engineering, energy engineering, and related fields</t>
  </si>
  <si>
    <t>Nuclear engineering-related</t>
  </si>
  <si>
    <t>Earth resource engineering, Energy sciences-related</t>
  </si>
  <si>
    <t>Biomedical engineering and related fields</t>
  </si>
  <si>
    <t>Biomedical engineering-related</t>
  </si>
  <si>
    <t>Biomaterials-related</t>
  </si>
  <si>
    <t>Medical systems-related</t>
  </si>
  <si>
    <t>Medical technology assessment-related</t>
  </si>
  <si>
    <t>Medical assistive technology-related</t>
  </si>
  <si>
    <t>Physical chemistry, functional solid state chemistry, and related fields</t>
  </si>
  <si>
    <t>Fundamental physical chemistry-related</t>
  </si>
  <si>
    <t>Functional solid state chemistry-related</t>
  </si>
  <si>
    <t>Organic chemistry and related fields</t>
  </si>
  <si>
    <t>Structural organic chemistry and physical organic chemistry-related</t>
  </si>
  <si>
    <t>Synthetic organic chemistry-related</t>
  </si>
  <si>
    <t>Inorganic/coordination chemistry, analytical chemistry, and related fields</t>
  </si>
  <si>
    <t>Inorganic/coordination chemistry-related</t>
  </si>
  <si>
    <t>Analytical chemistry-related</t>
  </si>
  <si>
    <t>Green sustainable chemistry and environmental chemistry-related</t>
  </si>
  <si>
    <t>Polymers, organic materials, and related fields</t>
  </si>
  <si>
    <t>Polymer chemistry-related</t>
  </si>
  <si>
    <t>Polymer materials-related</t>
  </si>
  <si>
    <t>Organic functional materials-related</t>
  </si>
  <si>
    <t>Inorganic materials chemistry,  energy-related chemistry, and related fields</t>
  </si>
  <si>
    <t>Inorganic compounds and inorganic materials chemistry-related</t>
  </si>
  <si>
    <t>Energy-related chemistry</t>
  </si>
  <si>
    <t>Biomolecular chemistry and related fields</t>
  </si>
  <si>
    <t>Bio-related chemistry</t>
  </si>
  <si>
    <t>Chemistry and chemical methodology of biomolecules-related</t>
  </si>
  <si>
    <t>Chemical biology-related</t>
  </si>
  <si>
    <t>Agricultural chemistry and related fields</t>
  </si>
  <si>
    <t>Plant nutrition and soil science-related</t>
  </si>
  <si>
    <t>Applied microbiology-related</t>
  </si>
  <si>
    <t>Applied biochemistry-related</t>
  </si>
  <si>
    <t>Bioorganic chemistry-related</t>
  </si>
  <si>
    <t>Food sciences-related</t>
  </si>
  <si>
    <t>Applied molecular and cellular biology-related</t>
  </si>
  <si>
    <t>Agricultural and environmental biology and related fields</t>
  </si>
  <si>
    <t>Science in plant genetics and breeding-related</t>
  </si>
  <si>
    <t>Crop production science-related</t>
  </si>
  <si>
    <t>Horticultural science-related</t>
  </si>
  <si>
    <t>Plant protection science-related</t>
  </si>
  <si>
    <t>Insect science-related</t>
  </si>
  <si>
    <t>Conservation of biological resources-related</t>
  </si>
  <si>
    <t>Landscape science-related</t>
  </si>
  <si>
    <t>Forestry and forest products science, applied aquatic science, and related fields</t>
  </si>
  <si>
    <t>Forest science-related</t>
  </si>
  <si>
    <t>Wood science-related</t>
  </si>
  <si>
    <t>Aquatic bioproduction science-related</t>
  </si>
  <si>
    <t>Aquatic life science-related</t>
  </si>
  <si>
    <t>Agricultural economics and rural sociology, agricultural engineering, and related fields</t>
  </si>
  <si>
    <t>Agricultural and food economics-related</t>
  </si>
  <si>
    <t>Rural sociology and agricultural structure-related</t>
  </si>
  <si>
    <t>Rural environmental engineering and planning-related</t>
  </si>
  <si>
    <t>Agricultural environmental engineering and agricultural information engineering-related</t>
  </si>
  <si>
    <t>Environmental agriculture-related</t>
  </si>
  <si>
    <t>Veterinary medical science, animal science, and related fields</t>
  </si>
  <si>
    <t>Animal production science-related</t>
  </si>
  <si>
    <t>Veterinary medical science-related</t>
  </si>
  <si>
    <t>Animal life science-related</t>
  </si>
  <si>
    <t>Laboratory animal science-related</t>
  </si>
  <si>
    <t>Biology at molecular to cellular levels, and related fields</t>
  </si>
  <si>
    <t>Molecular biology-related</t>
  </si>
  <si>
    <t>Structural biochemistry-related</t>
  </si>
  <si>
    <t>Functional biochemistry-related</t>
  </si>
  <si>
    <t>Biophysics-related</t>
  </si>
  <si>
    <t>Genome biology-related</t>
  </si>
  <si>
    <t>System genome science-related</t>
  </si>
  <si>
    <t>Biology at cellular to organismal levels, and related fields</t>
  </si>
  <si>
    <t>Cell biology-related</t>
  </si>
  <si>
    <t>Developmental biology-related</t>
  </si>
  <si>
    <t>Plant molecular biology and physiology-related</t>
  </si>
  <si>
    <t>Morphology and anatomical structure-related</t>
  </si>
  <si>
    <t>Animal physiological chemistry, physiology and behavioral biology-related</t>
  </si>
  <si>
    <t>Biology at organismal to population levels and anthropology, and related fields</t>
  </si>
  <si>
    <t>Genetics-related</t>
  </si>
  <si>
    <t>Evolutionary biology-related</t>
  </si>
  <si>
    <t>Biodiversity and systematics-related</t>
  </si>
  <si>
    <t>Ecology and environment-related</t>
  </si>
  <si>
    <t>Physical anthropology-related</t>
  </si>
  <si>
    <t>Applied anthropology-related</t>
  </si>
  <si>
    <t>Neuroscience and related fields</t>
  </si>
  <si>
    <t>Neuroscience-general-related</t>
  </si>
  <si>
    <t>Anatomy and histopathology of nervous system-related</t>
  </si>
  <si>
    <t>Function of nervous system-related</t>
  </si>
  <si>
    <t>Pharmaceutical sciences and related fields</t>
  </si>
  <si>
    <t>Pharmaceutical chemistry and drug development sciences-related</t>
  </si>
  <si>
    <t>Pharmaceutical analytical chemistry and physicochemistry-related</t>
  </si>
  <si>
    <t>Pharmaceutical hygiene and biochemistry-related</t>
  </si>
  <si>
    <t>Pharmacology-related</t>
  </si>
  <si>
    <t>Environmental and natural pharmaceutical resources-related</t>
  </si>
  <si>
    <t>Clinical pharmacy-related</t>
  </si>
  <si>
    <t>Biomedical structure and function and related fields</t>
  </si>
  <si>
    <t>Anatomy-related</t>
  </si>
  <si>
    <t>Physiology-related</t>
  </si>
  <si>
    <t>Medical biochemistry-related</t>
  </si>
  <si>
    <t>Pathology, infection/immunology, and related fields</t>
  </si>
  <si>
    <t>Pathological biochemistry-related</t>
  </si>
  <si>
    <t>Human pathology-related</t>
  </si>
  <si>
    <t>Experimental pathology-related</t>
  </si>
  <si>
    <t>Parasitology-related</t>
  </si>
  <si>
    <t>Bacteriology-related</t>
  </si>
  <si>
    <t>Virology-related</t>
  </si>
  <si>
    <t>Immunology-related</t>
  </si>
  <si>
    <t>Oncology and related fields</t>
  </si>
  <si>
    <t>Tumor biology-related</t>
  </si>
  <si>
    <t>Tumor diagnostics and therapeutics-related</t>
  </si>
  <si>
    <t>Brain sciences and related fields</t>
  </si>
  <si>
    <t>Basic brain sciences-related</t>
  </si>
  <si>
    <t>Cognitive and brain science-related</t>
  </si>
  <si>
    <t>Pathophysiologic neuroscience-related</t>
  </si>
  <si>
    <t>General internal medicine and related fields</t>
  </si>
  <si>
    <t>General internal medicine-related</t>
  </si>
  <si>
    <t>Neurology-related</t>
  </si>
  <si>
    <t>Psychiatry-related</t>
  </si>
  <si>
    <t>Radiological sciences-related</t>
  </si>
  <si>
    <t>Embryonic medicine and pediatrics-related</t>
  </si>
  <si>
    <t>Organ-based internal medicine and related fields</t>
  </si>
  <si>
    <t>Gastroenterology-related</t>
  </si>
  <si>
    <t>Cardiology-related</t>
  </si>
  <si>
    <t>Respiratory medicine-related</t>
  </si>
  <si>
    <t>Nephrology-related</t>
  </si>
  <si>
    <t>Dermatology-related</t>
  </si>
  <si>
    <t>Internal medicine of the bio-information integration and related fields</t>
  </si>
  <si>
    <t>Hematology and medical oncology-related</t>
  </si>
  <si>
    <t>Connective tissue disease and allergy-related</t>
  </si>
  <si>
    <t>Infectious disease medicine-related</t>
  </si>
  <si>
    <t>Metabolism and endocrinology-related</t>
  </si>
  <si>
    <t>Surgery of the organs maintaining homeostasis and related fields</t>
  </si>
  <si>
    <t>General surgery and pediatric surgery-related</t>
  </si>
  <si>
    <t>Digestive surgery-related</t>
  </si>
  <si>
    <t>Cardiovascular surgery-related</t>
  </si>
  <si>
    <t>Respiratory surgery-related</t>
  </si>
  <si>
    <t>Anesthesiology-related</t>
  </si>
  <si>
    <t>Emergency medicine-related</t>
  </si>
  <si>
    <t>Surgery related to the biological and sensory functions and related fields</t>
  </si>
  <si>
    <t>Neurosurgery-related</t>
  </si>
  <si>
    <t>Orthopedics-related</t>
  </si>
  <si>
    <t>Urology-related</t>
  </si>
  <si>
    <t>Obstetrics and gynecology-related</t>
  </si>
  <si>
    <t>Otorhinolaryngology-related</t>
  </si>
  <si>
    <t>Ophthalmology-related</t>
  </si>
  <si>
    <t>Plastic and reconstructive surgery-related</t>
  </si>
  <si>
    <t>Oral science and related fields</t>
  </si>
  <si>
    <t>Oral biological science-related</t>
  </si>
  <si>
    <t>Oral pathobiological science-related</t>
  </si>
  <si>
    <t>Conservative dentistry-related</t>
  </si>
  <si>
    <t>Regenerative dentistry and dental engineering-related</t>
  </si>
  <si>
    <t>Prosthodontics-related</t>
  </si>
  <si>
    <t>Surgical dentistry-related</t>
  </si>
  <si>
    <t>Developmental dentistry-related</t>
  </si>
  <si>
    <t>Social dentistry-related</t>
  </si>
  <si>
    <t>Society medicine, nursing, and related fields</t>
  </si>
  <si>
    <t>Medical management and medical sociology-related</t>
  </si>
  <si>
    <t>Hygiene and public health-related: including laboratory approach</t>
  </si>
  <si>
    <t>Hygiene and public health-related: excluding laboratory approach</t>
  </si>
  <si>
    <t>Forensics medicine-related</t>
  </si>
  <si>
    <t>Fundamental of nursing-related</t>
  </si>
  <si>
    <t>Clinical nursing-related</t>
  </si>
  <si>
    <t>Lifelong developmental nursing-related</t>
  </si>
  <si>
    <t>Gerontological nursing and community health nursing-related</t>
  </si>
  <si>
    <t>Sports sciences, physical education, health sciences, and related fields</t>
  </si>
  <si>
    <t>Rehabilitation science-related</t>
  </si>
  <si>
    <t>Sports sciences-related</t>
  </si>
  <si>
    <t>Physical education, and physical and health education-related</t>
  </si>
  <si>
    <t>Nutrition science and health science-related</t>
  </si>
  <si>
    <t>Information science, computer engineering, and related fields</t>
  </si>
  <si>
    <t>Theory of informatics-related</t>
  </si>
  <si>
    <t>Mathematical informatics-related</t>
  </si>
  <si>
    <t>Statistical science-related</t>
  </si>
  <si>
    <t>Computer system-related</t>
  </si>
  <si>
    <t>Software-related</t>
  </si>
  <si>
    <t>Information network-related</t>
  </si>
  <si>
    <t>Information security-related</t>
  </si>
  <si>
    <t>Database-related</t>
  </si>
  <si>
    <t>High performance computing-related</t>
  </si>
  <si>
    <t>Computational science-related</t>
  </si>
  <si>
    <t>Human informatics and related fields</t>
  </si>
  <si>
    <t>Perceptual information processing-related</t>
  </si>
  <si>
    <t>Human interface and interaction-related</t>
  </si>
  <si>
    <t>Intelligent informatics-related</t>
  </si>
  <si>
    <t>Soft computing-related</t>
  </si>
  <si>
    <t>Intelligent robotics-related</t>
  </si>
  <si>
    <t>Kansei informatics-related</t>
  </si>
  <si>
    <t>Applied informatics and related fields</t>
  </si>
  <si>
    <t>Life, health and medical informatics-related</t>
  </si>
  <si>
    <t>Web informatics and service informatics-related</t>
  </si>
  <si>
    <t>Learning support system-related</t>
  </si>
  <si>
    <t>Entertainment and game informatics-related</t>
  </si>
  <si>
    <t>Environmental analyses and evaluation and related fields</t>
  </si>
  <si>
    <t>Environmental dynamic analysis-related</t>
  </si>
  <si>
    <t>Radiation influence-related</t>
  </si>
  <si>
    <t>Chemical substance influence on environment-related</t>
  </si>
  <si>
    <t>Environmental impact assessment-related</t>
  </si>
  <si>
    <t>Environmental conservation measure and related fields</t>
  </si>
  <si>
    <t>Environmental load and risk assessment-related</t>
  </si>
  <si>
    <t>Environmental load reduction and remediation-related</t>
  </si>
  <si>
    <t>Environmental materials and recycle technology-related</t>
  </si>
  <si>
    <t>Social-ecological systems-related</t>
  </si>
  <si>
    <t>Sound material-cycle social systems-related</t>
  </si>
  <si>
    <t>Environmental policy and social systems-related</t>
  </si>
  <si>
    <t>Mechanics of materials, production engineering, design engineering, and related fields</t>
    <phoneticPr fontId="3"/>
  </si>
  <si>
    <t>Broad Section Ａ</t>
    <phoneticPr fontId="3"/>
  </si>
  <si>
    <t>Broad_Section_Ａ</t>
    <phoneticPr fontId="3"/>
  </si>
  <si>
    <t>Broad_Section_B</t>
  </si>
  <si>
    <t>Broad_Section_C</t>
  </si>
  <si>
    <t>Broad_Section_D</t>
  </si>
  <si>
    <t>Broad_Section_E</t>
  </si>
  <si>
    <t>Broad_Section_F</t>
  </si>
  <si>
    <t>Broad_Section_G</t>
  </si>
  <si>
    <t>Broad_Section_H</t>
  </si>
  <si>
    <t>Broad_Section_I</t>
  </si>
  <si>
    <t>Broad_Section_J</t>
  </si>
  <si>
    <t>Broad_Section_K</t>
  </si>
  <si>
    <t>Law_and_related_fields</t>
  </si>
  <si>
    <t>Political_science_and_related_fields</t>
  </si>
  <si>
    <t>Sociology_and_related_fields</t>
  </si>
  <si>
    <t>Education_and_related_fields</t>
  </si>
  <si>
    <t>Psychology_and_related_fields</t>
  </si>
  <si>
    <t>Condensed_matter_physics_and_related_fields</t>
  </si>
  <si>
    <t>Plasma_science_and_related_fields</t>
  </si>
  <si>
    <t>Astronomy_and_related_fields</t>
  </si>
  <si>
    <t>Earth_and_planetary_science_and_related_fields</t>
  </si>
  <si>
    <t>Electrical_and_electronic_engineering_and_related_fields</t>
  </si>
  <si>
    <t>Civil_engineering_and_related_fields</t>
  </si>
  <si>
    <t>Materials_engineering_and_related_fields</t>
  </si>
  <si>
    <t>Chemical_engineering_and_related_fields</t>
  </si>
  <si>
    <t>Applied_condensed_matter_physics_and_related_fields</t>
  </si>
  <si>
    <t>Applied_physics_and_engineering_and_related_fields</t>
  </si>
  <si>
    <t>Biomedical_engineering_and_related_fields</t>
  </si>
  <si>
    <t>Organic_chemistry_and_related_fields</t>
  </si>
  <si>
    <t>Biomolecular_chemistry_and_related_fields</t>
  </si>
  <si>
    <t>Agricultural_chemistry_and_related_fields</t>
  </si>
  <si>
    <t>Agricultural_and_environmental_biology_and_related_fields</t>
  </si>
  <si>
    <t>Neuroscience_and_related_fields</t>
  </si>
  <si>
    <t>Pharmaceutical_sciences_and_related_fields</t>
  </si>
  <si>
    <t>Biomedical_structure_and_function_and_related_fields</t>
  </si>
  <si>
    <t>Oncology_and_related_fields</t>
  </si>
  <si>
    <t>Brain_sciences_and_related_fields</t>
  </si>
  <si>
    <t>General_internal_medicine_and_related_fields</t>
  </si>
  <si>
    <t>Surgery_of_the_organs_maintaining_homeostasis_and_related_fields</t>
  </si>
  <si>
    <t>Surgery_related_to_the_biological_and_sensory_functions_and_related_fields</t>
  </si>
  <si>
    <t>Oral_science_and_related_fields</t>
  </si>
  <si>
    <t>Human_informatics_and_related_fields</t>
  </si>
  <si>
    <t>Applied_informatics_and_related_fields</t>
  </si>
  <si>
    <t>Environmental_analyses_and_evaluation_and_related_fields</t>
  </si>
  <si>
    <t>Environmental_conservation_measure_and_related_fields</t>
  </si>
  <si>
    <t>Philosophy_art_and_related_fields</t>
  </si>
  <si>
    <t>Literature_linguistics_and_related_fields</t>
  </si>
  <si>
    <t>History_archaeology_museology_and_related_fields</t>
  </si>
  <si>
    <t>Geography_cultural_anthropology_folklore_and_related_fields</t>
  </si>
  <si>
    <t>Economics_business_administration_and_related_fields</t>
  </si>
  <si>
    <t>Algebra_geometry_and_related_fields</t>
  </si>
  <si>
    <t>Analysis_applied_mathematics_and_related_fields</t>
  </si>
  <si>
    <t>Mechanics_of_materials_production_engineering_design_engineering_and_related_fields</t>
  </si>
  <si>
    <t>Fluid_engineering_thermal_engineering_and_related_fields</t>
  </si>
  <si>
    <t>Mechanical_dynamics_robotics_and_related_fields</t>
  </si>
  <si>
    <t>Architecture_building_engineering_and_related_fields</t>
  </si>
  <si>
    <t>Aerospace_engineering_marine_and_maritime_engineering_and_related_fields</t>
  </si>
  <si>
    <t>Social_systems_engineering_safety_engineering_disaster_prevention_engineering_and_related_fields</t>
  </si>
  <si>
    <t>Nuclear_engineering_earth_resources_engineering_energy_engineering_and_related_fields</t>
  </si>
  <si>
    <t>Physical_chemistry_functional_solid_state_chemistry_and_related_fields</t>
  </si>
  <si>
    <t>Polymers_organic_materials_and_related_fields</t>
  </si>
  <si>
    <t>Forestry_and_forest_products_science_applied_aquatic_science_and_related_fields</t>
  </si>
  <si>
    <t>Agricultural_economics_and_rural_sociology_agricultural_engineering_and_related_fields</t>
  </si>
  <si>
    <t>Veterinary_medical_science_animal_science_and_related_fields</t>
  </si>
  <si>
    <t>Biology_at_molecular_to_cellular_levels_and_related_fields</t>
  </si>
  <si>
    <t>Biology_at_cellular_to_organismal_levels_and_related_fields</t>
  </si>
  <si>
    <t>Biology_at_organismal_to_population_levels_and_anthropology_and_related_fields</t>
  </si>
  <si>
    <t>Society_medicine_nursing_and_related_fields</t>
  </si>
  <si>
    <t>Sports_sciences_physical_education_health_sciences_and_related_fields</t>
  </si>
  <si>
    <t>Information_science_computer_engineering_and_related_fields</t>
  </si>
  <si>
    <t>Particle_nuclear_astrophysics_and_related_fields</t>
  </si>
  <si>
    <t>Nano_micro_science_and_related_fields</t>
  </si>
  <si>
    <t>Inorganic_coordination_chemistry_analytical_chemistry_and_related_fields</t>
  </si>
  <si>
    <t>Inorganic_materials_chemistry__energy_related_chemistry_and_related_fields</t>
  </si>
  <si>
    <t>Pathology_infection_immunology_and_related_fields</t>
  </si>
  <si>
    <t>Organ_based_internal_medicine_and_related_fields</t>
  </si>
  <si>
    <t>Internal_medicine_of_the_bioinformation_integration_and_related_fields</t>
  </si>
  <si>
    <t>Faculty_of_Dental_Science</t>
  </si>
  <si>
    <t>Institute_of_Mathematics_for_Industry</t>
  </si>
  <si>
    <t>Faculty_of_Humanities</t>
  </si>
  <si>
    <t>Faculty_of_Social_and_Cultural_Studies</t>
  </si>
  <si>
    <t>Faculty_of_Human‐Environment_Studies</t>
  </si>
  <si>
    <t>Faculty_of_Law</t>
  </si>
  <si>
    <t>Faculty_of_Economics</t>
  </si>
  <si>
    <t>Faculty_of_Languages_and_Cultures</t>
  </si>
  <si>
    <t>Faculty_of_Science</t>
  </si>
  <si>
    <t>Faculty_of_Mathematics</t>
  </si>
  <si>
    <t>Faculty_of_Medical_Sciences</t>
  </si>
  <si>
    <t>Faculty_of_Pharmaceutical_Sciences</t>
  </si>
  <si>
    <t>Faculty_of_Engineering</t>
  </si>
  <si>
    <t>Faculty_of_Design</t>
  </si>
  <si>
    <t>Faculty_of_Information_Science_and_Electrical_Engineering</t>
  </si>
  <si>
    <t>Faculty_of_Engineering_Sciences</t>
  </si>
  <si>
    <t>Faculty_of_Agriculture</t>
  </si>
  <si>
    <t>Medical_Institute_of_Bioregulation</t>
  </si>
  <si>
    <t>Research_Institute_for_Applied_Mechanics</t>
  </si>
  <si>
    <t>Institute_for_Materials_Chemistry_and_Engineering</t>
  </si>
  <si>
    <t xml:space="preserve">Department of Cultural Studies </t>
  </si>
  <si>
    <t>Department of Strategic Design</t>
  </si>
  <si>
    <t>Department of Environmental Design</t>
  </si>
  <si>
    <t>Department of Human Life Design and Science</t>
  </si>
  <si>
    <t>Department of Design Futures</t>
  </si>
  <si>
    <t>Department of Media Design</t>
  </si>
  <si>
    <t>Department of Acoustic Design</t>
  </si>
  <si>
    <t>Department of IFC (Internationalization and Future Conception)</t>
  </si>
  <si>
    <t>Department of Advanced Analytical Science for Materials and Devices</t>
  </si>
  <si>
    <t>Department of joint research for innovative high‐performance structural steel</t>
  </si>
  <si>
    <t>Research Center for Next Generation Refrigerant Properties</t>
  </si>
  <si>
    <t>Mitsui Chemicals, Inc. – Carbon Neutral Research Center (MCI-CNRC)</t>
  </si>
  <si>
    <t>Other(  )</t>
    <phoneticPr fontId="3"/>
  </si>
  <si>
    <t>International_Institute_for_Carbon_Neutral_Energy_Research</t>
  </si>
  <si>
    <t>(18) Desired fuculty/department for acceptance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</si>
</sst>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/m/d;@"/>
  </numFmts>
  <fonts count="9">
    <font>
      <sz val="11"/>
      <color theme="1"/>
      <name val="Yu Gothic"/>
      <family val="2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6"/>
      <name val="Yu Gothic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14" fontId="1" fillId="0" borderId="0" xfId="0" applyNumberFormat="1" applyFont="1"/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8" xfId="0" applyFont="1" applyBorder="1"/>
    <xf numFmtId="0" fontId="1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/>
    <xf numFmtId="14" fontId="1" fillId="2" borderId="0" xfId="0" applyNumberFormat="1" applyFont="1" applyFill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76" fontId="1" fillId="2" borderId="0" xfId="0" applyNumberFormat="1" applyFont="1" applyFill="1"/>
    <xf numFmtId="0" fontId="2" fillId="0" borderId="0" xfId="0" applyFont="1" applyAlignment="1">
      <alignment horizontal="left" vertical="center"/>
    </xf>
    <xf numFmtId="0" fontId="1" fillId="2" borderId="0" xfId="0" applyNumberFormat="1" applyFont="1" applyFill="1"/>
    <xf numFmtId="0" fontId="1" fillId="0" borderId="0" xfId="0" applyFont="1" applyFill="1"/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/>
    <xf numFmtId="0" fontId="1" fillId="0" borderId="1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Fill="1" applyBorder="1" applyAlignment="1"/>
    <xf numFmtId="0" fontId="1" fillId="0" borderId="8" xfId="0" applyFont="1" applyBorder="1" applyAlignment="1"/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18" xfId="0" applyFont="1" applyBorder="1"/>
    <xf numFmtId="0" fontId="1" fillId="0" borderId="8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177" fontId="2" fillId="2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</cellXfs>
  <cellStyles count="1">
    <cellStyle name="標準" xfId="0" builtinId="0"/>
  </cellStyles>
  <dxfs count="2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  <fill>
        <patternFill patternType="solid">
          <fgColor indexed="64"/>
          <bgColor theme="7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DE13CE-7166-46AE-973E-9468626CF357}" name="テーブル1" displayName="テーブル1" ref="A8:A11" totalsRowShown="0" headerRowDxfId="296" dataDxfId="295">
  <autoFilter ref="A8:A11" xr:uid="{2CBC388A-5924-47F7-87D7-80C4123B8002}"/>
  <tableColumns count="1">
    <tableColumn id="1" xr3:uid="{09E2A859-7A69-4B9E-8FC2-3B5E328DE32F}" name="Faculty_of_Humanities" dataDxfId="294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FE04D13-7F6C-42B3-9530-C6E8C4F1766F}" name="テーブル10" displayName="テーブル10" ref="J8:J9" totalsRowShown="0" headerRowDxfId="269" dataDxfId="268">
  <autoFilter ref="J8:J9" xr:uid="{7978104A-D1C3-4E3A-A3C0-18DF471EFBFA}"/>
  <tableColumns count="1">
    <tableColumn id="1" xr3:uid="{411C9C0B-AAD5-4504-96B6-1FA77FED44F0}" name="Faculty_of_Dental_Science" dataDxfId="267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A25B710-B74E-4ED4-A4BF-B3F5DF3E2A14}" name="テーブル11" displayName="テーブル11" ref="K8:K10" totalsRowShown="0" headerRowDxfId="266" dataDxfId="265">
  <autoFilter ref="K8:K10" xr:uid="{ABE4B6F8-63CB-450B-9198-48307D029043}"/>
  <tableColumns count="1">
    <tableColumn id="1" xr3:uid="{C756424C-7E75-4C87-A60C-3EA384DA7572}" name="Faculty_of_Pharmaceutical_Sciences" dataDxfId="264"/>
  </tableColumns>
  <tableStyleInfo name="TableStyleLight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F8D2617-459E-451E-A2BA-E74045AEE1BA}" name="テーブル12" displayName="テーブル12" ref="L8:L19" totalsRowShown="0" headerRowDxfId="263" dataDxfId="262">
  <autoFilter ref="L8:L19" xr:uid="{D972095A-F23C-4522-81C7-3474702FEC6F}"/>
  <tableColumns count="1">
    <tableColumn id="1" xr3:uid="{7CE9A153-36B8-4D3F-ADBC-066079DA06DC}" name="Faculty_of_Engineering" dataDxfId="261"/>
  </tableColumns>
  <tableStyleInfo name="TableStyleLight1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6A9FCC6-2307-4B01-A7A9-CE5C9B407A00}" name="テーブル13" displayName="テーブル13" ref="M8:M14" totalsRowShown="0" headerRowDxfId="260" dataDxfId="259">
  <autoFilter ref="M8:M14" xr:uid="{5013017F-72D1-40E4-8C13-348829458937}"/>
  <tableColumns count="1">
    <tableColumn id="1" xr3:uid="{E89184F2-9A8C-4152-8763-0178CD9C2C9A}" name="Faculty_of_Design" dataDxfId="258"/>
  </tableColumns>
  <tableStyleInfo name="TableStyleLight13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A2AEC98-59E0-4FE3-9D7E-DB2D57563A97}" name="テーブル14" displayName="テーブル14" ref="N8:N13" totalsRowShown="0" headerRowDxfId="257" dataDxfId="256">
  <autoFilter ref="N8:N13" xr:uid="{78B161C2-AEFB-4666-8D47-39D9C96DBD6D}"/>
  <tableColumns count="1">
    <tableColumn id="1" xr3:uid="{1BD4ACD3-E069-4CED-843E-269486ACA56E}" name="Faculty_of_Information_Science_and_Electrical_Engineering" dataDxfId="255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A060C1E-64E9-4B47-A929-2AEC0372AA37}" name="テーブル15" displayName="テーブル15" ref="O8:O14" totalsRowShown="0" headerRowDxfId="254" dataDxfId="253">
  <autoFilter ref="O8:O14" xr:uid="{393E0F2F-BC69-4CB9-B104-7C6CBB4C860D}"/>
  <tableColumns count="1">
    <tableColumn id="1" xr3:uid="{44710407-84C3-4DB6-9AEC-303EDC8EB62F}" name="Faculty_of_Engineering_Sciences" dataDxfId="252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47D3B87-E2D7-402A-AAF1-1AB2704B5696}" name="テーブル16" displayName="テーブル16" ref="P8:P12" totalsRowShown="0" headerRowDxfId="251" dataDxfId="250">
  <autoFilter ref="P8:P12" xr:uid="{89C983EF-09C6-4970-853E-2D8BBFFF8564}"/>
  <tableColumns count="1">
    <tableColumn id="1" xr3:uid="{5A1EDB90-1A99-4D7B-BD28-9AB8ABE026B1}" name="Faculty_of_Agriculture" dataDxfId="249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57A1CCB-2B9E-48E9-8A2F-A63BCE09740D}" name="テーブル17" displayName="テーブル17" ref="Q8:Q13" totalsRowShown="0" headerRowDxfId="248" dataDxfId="247">
  <autoFilter ref="Q8:Q13" xr:uid="{99A221C9-E653-4833-83DA-3234A87D4E65}"/>
  <tableColumns count="1">
    <tableColumn id="1" xr3:uid="{0183644C-90D7-4D9C-99F4-7F6555280B78}" name="Medical_Institute_of_Bioregulation" dataDxfId="246"/>
  </tableColumns>
  <tableStyleInfo name="TableStyleLight10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8581EF4-6312-4C63-8172-25E683ED59A2}" name="テーブル18" displayName="テーブル18" ref="R8:R15" totalsRowShown="0" headerRowDxfId="245" dataDxfId="244">
  <autoFilter ref="R8:R15" xr:uid="{C0723F79-D505-4C70-89B3-31207D752A63}"/>
  <tableColumns count="1">
    <tableColumn id="1" xr3:uid="{D6D90BAD-B3C2-431F-8E1C-965E849D3087}" name="Research_Institute_for_Applied_Mechanics" dataDxfId="243"/>
  </tableColumns>
  <tableStyleInfo name="TableStyleLight1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096B32E-455C-4F3D-BE23-AD3EAB49FF4A}" name="テーブル19" displayName="テーブル19" ref="S8:S13" totalsRowShown="0" headerRowDxfId="242" dataDxfId="241">
  <autoFilter ref="S8:S13" xr:uid="{0540C823-C3C9-415F-A9ED-B1F82683FD39}"/>
  <tableColumns count="1">
    <tableColumn id="1" xr3:uid="{B996EB99-BF1A-47B3-AAA8-5D26D3C7585C}" name="Institute_for_Materials_Chemistry_and_Engineering" dataDxfId="240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6644C2-5867-4F20-80DD-F38AB16EA8C2}" name="テーブル2" displayName="テーブル2" ref="B8:B11" totalsRowShown="0" headerRowDxfId="293" dataDxfId="292">
  <autoFilter ref="B8:B11" xr:uid="{3E957114-E21F-4535-8631-2EFD548C9DB2}"/>
  <tableColumns count="1">
    <tableColumn id="1" xr3:uid="{C9E5BDA5-B7E8-4ADE-A948-573524C50692}" name="Faculty_of_Social_and_Cultural_Studies" dataDxfId="291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BF17EE7-EC7A-4F7F-9FBF-A39BD560E608}" name="テーブル20" displayName="テーブル20" ref="T8:T17" totalsRowShown="0" headerRowDxfId="239" dataDxfId="238">
  <autoFilter ref="T8:T17" xr:uid="{7A1CB8C2-27A4-4860-B4DD-172F56303493}"/>
  <tableColumns count="1">
    <tableColumn id="1" xr3:uid="{A0742185-4683-4EA8-958D-75B882915DB4}" name="Institute_of_Mathematics_for_Industry" dataDxfId="237"/>
  </tableColumns>
  <tableStyleInfo name="TableStyleLight13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FE66858-326C-459B-9582-4DCB6F793F01}" name="テーブル21" displayName="テーブル21" ref="U8:U15" totalsRowShown="0" headerRowDxfId="236" dataDxfId="235">
  <autoFilter ref="U8:U15" xr:uid="{8A96AAC3-F015-4882-8F59-5A024453DDA7}"/>
  <tableColumns count="1">
    <tableColumn id="1" xr3:uid="{C6716A31-990C-4687-896F-A1D77782CB4C}" name="International_Institute_for_Carbon_Neutral_Energy_Research" dataDxfId="234"/>
  </tableColumns>
  <tableStyleInfo name="TableStyleLight14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C265214-8252-4F72-B8CA-A2E39FF8B69E}" name="テーブル22" displayName="テーブル22" ref="V8:V9" totalsRowShown="0" headerRowDxfId="233" dataDxfId="232">
  <autoFilter ref="V8:V9" xr:uid="{9271CEF2-F508-4104-99A1-BC09B2256415}"/>
  <tableColumns count="1">
    <tableColumn id="1" xr3:uid="{DBF82FD3-D334-4C62-89FA-290EC67570C8}" name="Other" dataDxfId="231"/>
  </tableColumns>
  <tableStyleInfo name="TableStyleLight8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94BC28D5-1A25-45FA-8386-42AD76C66C69}" name="テーブル23" displayName="テーブル23" ref="A22:A32" totalsRowShown="0" headerRowDxfId="230" dataDxfId="229">
  <autoFilter ref="A22:A32" xr:uid="{25BD99C3-BBEA-4816-AFC1-112783E893AB}"/>
  <tableColumns count="1">
    <tableColumn id="1" xr3:uid="{DF52C033-95AC-4F52-BE75-5739750B7E9A}" name="Broad_Section_Ａ" dataDxfId="228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BBE05433-5C57-4AF3-9AED-DE5D05916ADB}" name="テーブル24" displayName="テーブル24" ref="B22:B29" totalsRowShown="0" headerRowDxfId="227" dataDxfId="226">
  <autoFilter ref="B22:B29" xr:uid="{9E477E4A-59B3-467C-813B-3A4EB4549FDE}"/>
  <tableColumns count="1">
    <tableColumn id="1" xr3:uid="{FFC41107-09B7-42DE-868E-9EA46084A4BF}" name="Broad_Section_B" dataDxfId="225"/>
  </tableColumns>
  <tableStyleInfo name="TableStyleLight16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4F870BA-60C3-4604-B193-82524A5A0352}" name="テーブル25" displayName="テーブル25" ref="C22:C30" totalsRowShown="0" headerRowDxfId="224" dataDxfId="223">
  <autoFilter ref="C22:C30" xr:uid="{1E1B9D7D-A63B-4F6B-83E7-89AB20B846E0}"/>
  <tableColumns count="1">
    <tableColumn id="1" xr3:uid="{8D5E09C8-7EEB-487B-87CD-580E6228DB73}" name="Broad_Section_C" dataDxfId="222"/>
  </tableColumns>
  <tableStyleInfo name="TableStyleLight1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A69358C-AF0D-49DA-9F34-3E2F94CAC25B}" name="テーブル26" displayName="テーブル26" ref="D22:D29" totalsRowShown="0" headerRowDxfId="221" dataDxfId="220">
  <autoFilter ref="D22:D29" xr:uid="{503E4046-CFB1-4561-A800-77A379A49A2E}"/>
  <tableColumns count="1">
    <tableColumn id="1" xr3:uid="{4CF10F28-702D-491F-ABAF-EC9007E381E2}" name="Broad_Section_D" dataDxfId="219"/>
  </tableColumns>
  <tableStyleInfo name="TableStyleLight18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22580C8-EC64-4D91-B056-DA36AB3A01B9}" name="テーブル27" displayName="テーブル27" ref="E22:E28" totalsRowShown="0" headerRowDxfId="218" dataDxfId="217">
  <autoFilter ref="E22:E28" xr:uid="{490246A8-E369-42FB-8CEC-848CDE075D5E}"/>
  <tableColumns count="1">
    <tableColumn id="1" xr3:uid="{C812275B-3704-46E3-A56B-61F231394D09}" name="Broad_Section_E" dataDxfId="216"/>
  </tableColumns>
  <tableStyleInfo name="TableStyleLight1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936BFE6-CE0D-4113-9CA7-3EE42CB1DC43}" name="テーブル28" displayName="テーブル28" ref="F22:F27" totalsRowShown="0" headerRowDxfId="215" dataDxfId="214">
  <autoFilter ref="F22:F27" xr:uid="{6341FA5B-6511-4238-8C33-A4A3E8D97BA5}"/>
  <tableColumns count="1">
    <tableColumn id="1" xr3:uid="{A718981F-BDF2-44F5-B0AB-93271D371649}" name="Broad_Section_F" dataDxfId="213"/>
  </tableColumns>
  <tableStyleInfo name="TableStyleLight20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4499F65-E844-4BAB-9310-ABAB7D2971BE}" name="テーブル29" displayName="テーブル29" ref="G22:G26" totalsRowShown="0" headerRowDxfId="212" dataDxfId="211">
  <autoFilter ref="G22:G26" xr:uid="{3548C27D-D2F7-492A-8190-06ACBD8A9C0F}"/>
  <tableColumns count="1">
    <tableColumn id="1" xr3:uid="{7C17C2FD-C037-4366-BE28-325725EF8A28}" name="Broad_Section_G" dataDxfId="210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B71610A-BFB8-4750-9352-30F94CB3FFF4}" name="テーブル3" displayName="テーブル3" ref="C8:C11" totalsRowShown="0" headerRowDxfId="290" dataDxfId="289">
  <autoFilter ref="C8:C11" xr:uid="{1D43CF90-16E3-4F83-B735-56C703BAFE32}"/>
  <tableColumns count="1">
    <tableColumn id="1" xr3:uid="{4D1BF682-FF18-4820-9091-F3D5CA2F34F6}" name="Faculty_of_Human‐Environment_Studies" dataDxfId="288"/>
  </tableColumns>
  <tableStyleInfo name="TableStyleLight10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2864654-398C-4167-8114-A24B2231335A}" name="テーブル30" displayName="テーブル30" ref="H22:H25" totalsRowShown="0" headerRowDxfId="209" dataDxfId="208">
  <autoFilter ref="H22:H25" xr:uid="{F46B0CE4-5317-49EA-B109-C43AAAE38FD5}"/>
  <tableColumns count="1">
    <tableColumn id="1" xr3:uid="{572F98DA-0BA0-492D-94EB-A17221E67488}" name="Broad_Section_H" dataDxfId="207"/>
  </tableColumns>
  <tableStyleInfo name="TableStyleLight15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5F9A41F-8E3B-48E7-9E8C-9107525CB423}" name="テーブル31" displayName="テーブル31" ref="I22:I33" totalsRowShown="0" headerRowDxfId="206" dataDxfId="205">
  <autoFilter ref="I22:I33" xr:uid="{12705687-CDA4-4BEA-9033-96DBF47418B8}"/>
  <tableColumns count="1">
    <tableColumn id="1" xr3:uid="{2D6CC8EC-B58C-4E36-AA7D-507CCA0DC45E}" name="Broad_Section_I" dataDxfId="204"/>
  </tableColumns>
  <tableStyleInfo name="TableStyleLight16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75D30FA-8045-45D8-9456-C6CD0C3D58C7}" name="テーブル32" displayName="テーブル32" ref="J22:J25" totalsRowShown="0" headerRowDxfId="203" dataDxfId="202">
  <autoFilter ref="J22:J25" xr:uid="{EB4679C3-14C8-4696-84C8-F13E75A4DB98}"/>
  <tableColumns count="1">
    <tableColumn id="1" xr3:uid="{60099DE0-0CE8-4DBD-889C-2B533C5644C4}" name="Broad_Section_J" dataDxfId="201"/>
  </tableColumns>
  <tableStyleInfo name="TableStyleLight17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C35A1D3-20C2-42D8-9350-981548A0490B}" name="テーブル33" displayName="テーブル33" ref="K22:K24" totalsRowShown="0" headerRowDxfId="200" dataDxfId="199">
  <autoFilter ref="K22:K24" xr:uid="{367D4891-D9AE-4962-80E8-0135F6EA2AE8}"/>
  <tableColumns count="1">
    <tableColumn id="1" xr3:uid="{E0A7C970-AD4F-473E-9397-C36FD3F4C1B1}" name="Broad_Section_K" dataDxfId="198"/>
  </tableColumns>
  <tableStyleInfo name="TableStyleLight18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1831F7C-7446-4324-A3C5-2BD8662396B4}" name="テーブル34" displayName="テーブル34" ref="A36:A45" totalsRowShown="0" headerRowDxfId="197" dataDxfId="196">
  <autoFilter ref="A36:A45" xr:uid="{B8D563AD-1283-4C74-8223-5DD5F5855821}"/>
  <tableColumns count="1">
    <tableColumn id="1" xr3:uid="{2DD06F5A-F6B9-4EC0-840D-5BEC8AD127A0}" name="Philosophy_art_and_related_fields" dataDxfId="195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166B48E-5D0C-4C86-A80D-36AAA37C4A3D}" name="テーブル35" displayName="テーブル35" ref="B36:B47" totalsRowShown="0" headerRowDxfId="194" dataDxfId="193">
  <autoFilter ref="B36:B47" xr:uid="{EADF14EF-6FA4-4D31-A294-F952ACE04063}"/>
  <tableColumns count="1">
    <tableColumn id="1" xr3:uid="{E8AF65C4-8B41-429E-A94B-3475583A7B87}" name="Literature_linguistics_and_related_fields" dataDxfId="192"/>
  </tableColumns>
  <tableStyleInfo name="TableStyleLight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093FF9B-33EE-4264-AEA8-9335FFF3B611}" name="テーブル36" displayName="テーブル36" ref="C36:C43" totalsRowShown="0" headerRowDxfId="191" dataDxfId="190">
  <autoFilter ref="C36:C43" xr:uid="{279BE764-6792-4501-AB11-EC320C3E4F0C}"/>
  <tableColumns count="1">
    <tableColumn id="1" xr3:uid="{D7467554-EFD3-43F9-9E98-86233A00EA81}" name="History_archaeology_museology_and_related_fields" dataDxfId="189"/>
  </tableColumns>
  <tableStyleInfo name="TableStyleLight3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FDDB7C0B-E080-4C81-BD8C-D5E2FD61AA54}" name="テーブル37" displayName="テーブル37" ref="D36:D42" totalsRowShown="0" headerRowDxfId="188" dataDxfId="187">
  <autoFilter ref="D36:D42" xr:uid="{992D74CE-092C-4E0A-97CF-D6F5E7DA3C85}"/>
  <tableColumns count="1">
    <tableColumn id="1" xr3:uid="{B17BF497-C3F1-444D-BD89-F41BEC141057}" name="Geography_cultural_anthropology_folklore_and_related_fields" dataDxfId="186"/>
  </tableColumns>
  <tableStyleInfo name="TableStyleLight4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FF12A554-26FB-4035-A1CC-C7E0CE7C6C17}" name="テーブル38" displayName="テーブル38" ref="E36:E43" totalsRowShown="0" headerRowDxfId="185" dataDxfId="184">
  <autoFilter ref="E36:E43" xr:uid="{4725ED40-5DB6-41A8-B270-A2427875DF4C}"/>
  <tableColumns count="1">
    <tableColumn id="1" xr3:uid="{D82C1EF4-946F-47C0-BD67-96F2C185CB94}" name="Law_and_related_fields" dataDxfId="183"/>
  </tableColumns>
  <tableStyleInfo name="TableStyleLight5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E9804B5B-C241-4C2C-A215-729DC574DD3D}" name="テーブル39" displayName="テーブル39" ref="F36:F40" totalsRowShown="0" headerRowDxfId="182" dataDxfId="181">
  <autoFilter ref="F36:F40" xr:uid="{3D5DFF4D-F001-43CA-BCDD-5E00F8EC517D}"/>
  <tableColumns count="1">
    <tableColumn id="1" xr3:uid="{E302933E-D5A1-46EC-85DB-3E6B021BAF0F}" name="Political_science_and_related_fields" dataDxfId="180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49E02F5-3EC3-4FBB-B27B-8DAAA2D8BF43}" name="テーブル4" displayName="テーブル4" ref="D8:D14" totalsRowShown="0" headerRowDxfId="287" dataDxfId="286">
  <autoFilter ref="D8:D14" xr:uid="{C506F1E3-693D-4751-8476-402FFF77A284}"/>
  <tableColumns count="1">
    <tableColumn id="1" xr3:uid="{1C72806F-F0B9-4D9E-AE85-302D5D7385BA}" name="Faculty_of_Law" dataDxfId="285"/>
  </tableColumns>
  <tableStyleInfo name="TableStyleLight1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5F10B32-D24C-4D86-838A-736269BBAF18}" name="テーブル40" displayName="テーブル40" ref="G36:G47" totalsRowShown="0" headerRowDxfId="179" dataDxfId="178">
  <autoFilter ref="G36:G47" xr:uid="{4D536B5B-BC0B-4CDE-8559-4718355AF00C}"/>
  <tableColumns count="1">
    <tableColumn id="1" xr3:uid="{7FF9AA41-363E-49D8-9CD7-AA53B53BB340}" name="Economics_business_administration_and_related_fields" dataDxfId="177"/>
  </tableColumns>
  <tableStyleInfo name="TableStyleLight7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3ACBF77-634F-43BD-A9D9-3958870A736A}" name="テーブル41" displayName="テーブル41" ref="H36:H41" totalsRowShown="0" headerRowDxfId="176" dataDxfId="175">
  <autoFilter ref="H36:H41" xr:uid="{E69286E8-FDC0-42D4-A0E8-499EE795A819}"/>
  <tableColumns count="1">
    <tableColumn id="1" xr3:uid="{8B3CE9C0-D567-4B86-BF58-1BF9ED6A7DC0}" name="Sociology_and_related_fields" dataDxfId="174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6FB60820-42A0-4B4A-9018-ECFE0A29A6CE}" name="テーブル42" displayName="テーブル42" ref="I36:I46" totalsRowShown="0" headerRowDxfId="173" dataDxfId="172">
  <autoFilter ref="I36:I46" xr:uid="{8F7C6E5A-299B-4FDF-A333-06CB1DA922DF}"/>
  <tableColumns count="1">
    <tableColumn id="1" xr3:uid="{6D9214C2-03FA-4433-8989-0B20E2FF67EA}" name="Education_and_related_fields" dataDxfId="171"/>
  </tableColumns>
  <tableStyleInfo name="TableStyleLight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059B6BC-EAD4-4499-B8A0-94A2701656BC}" name="テーブル43" displayName="テーブル43" ref="J36:J41" totalsRowShown="0" headerRowDxfId="170" dataDxfId="169">
  <autoFilter ref="J36:J41" xr:uid="{7AA3D641-825D-4118-89DF-0C550A992F02}"/>
  <tableColumns count="1">
    <tableColumn id="1" xr3:uid="{E8017810-A6CF-4FF8-90EF-F79921750175}" name="Psychology_and_related_fields" dataDxfId="168"/>
  </tableColumns>
  <tableStyleInfo name="TableStyleLight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E908A92E-1AE7-42F3-ACE0-A6A10CAB81AD}" name="テーブル44" displayName="テーブル44" ref="K36:K38" totalsRowShown="0" headerRowDxfId="167" dataDxfId="166">
  <autoFilter ref="K36:K38" xr:uid="{9FFF0AFB-BD96-4131-94D9-855FF3C01597}"/>
  <tableColumns count="1">
    <tableColumn id="1" xr3:uid="{A6C99E4A-69CC-4CA1-B0E9-E7686B8CA5DD}" name="Algebra_geometry_and_related_fields" dataDxfId="165"/>
  </tableColumns>
  <tableStyleInfo name="TableStyleLight4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79C73602-2A45-4A79-8429-ECEDEDF1E412}" name="テーブル45" displayName="テーブル45" ref="L36:L40" totalsRowShown="0" headerRowDxfId="164" dataDxfId="163">
  <autoFilter ref="L36:L40" xr:uid="{9E88BB08-4159-41A8-93B1-6383A4F25C3D}"/>
  <tableColumns count="1">
    <tableColumn id="1" xr3:uid="{4717D5CE-EB13-4D3C-A2C0-F8BA095C8907}" name="Analysis_applied_mathematics_and_related_fields" dataDxfId="162"/>
  </tableColumns>
  <tableStyleInfo name="TableStyleLight5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A57A2F2B-C2A6-4F04-A164-F1C9F2481396}" name="テーブル46" displayName="テーブル46" ref="M36:M40" totalsRowShown="0" headerRowDxfId="161" dataDxfId="160">
  <autoFilter ref="M36:M40" xr:uid="{BB67E09E-9ABC-4F9C-B640-7D4187653D7B}"/>
  <tableColumns count="1">
    <tableColumn id="1" xr3:uid="{EDD40557-DA30-45CE-A113-162A0F57C152}" name="Condensed_matter_physics_and_related_fields" dataDxfId="159"/>
  </tableColumns>
  <tableStyleInfo name="TableStyleLight6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AD5325E-ADD8-4AF4-9AE5-8EE76B791B5A}" name="テーブル47" displayName="テーブル47" ref="N36:N40" totalsRowShown="0" headerRowDxfId="158" dataDxfId="157">
  <autoFilter ref="N36:N40" xr:uid="{AB29DC80-1A4C-428C-A1FC-74430457FADB}"/>
  <tableColumns count="1">
    <tableColumn id="1" xr3:uid="{2AF651C8-C728-4D41-BAE8-A438E4EF5541}" name="Plasma_science_and_related_fields" dataDxfId="156"/>
  </tableColumns>
  <tableStyleInfo name="TableStyleLight7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FF47FE83-B76D-4DC5-BD95-5B61B8501180}" name="テーブル48" displayName="テーブル48" ref="O36:O39" totalsRowShown="0" headerRowDxfId="155" dataDxfId="154">
  <autoFilter ref="O36:O39" xr:uid="{7A379C56-8240-44DE-9B37-52199B32F061}"/>
  <tableColumns count="1">
    <tableColumn id="1" xr3:uid="{64CD4D91-2B12-4E8B-932C-6394B37536C3}" name="Particle_nuclear_astrophysics_and_related_fields" dataDxfId="15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D4DB48F0-91E2-4597-A26B-6D318D2EA4FA}" name="テーブル49" displayName="テーブル49" ref="P36:P37" totalsRowShown="0" headerRowDxfId="152" dataDxfId="151">
  <autoFilter ref="P36:P37" xr:uid="{14050D7F-7D74-4F28-9F5F-BD76EDF5E1F7}"/>
  <tableColumns count="1">
    <tableColumn id="1" xr3:uid="{1943BE71-6DFF-46F3-AEB0-C1D3503228F5}" name="Astronomy_and_related_fields" dataDxfId="150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6B41B23-D631-422A-BA15-6A0B71B8B31A}" name="テーブル5" displayName="テーブル5" ref="E8:E12" totalsRowShown="0" headerRowDxfId="284" dataDxfId="283">
  <autoFilter ref="E8:E12" xr:uid="{AC41C953-9227-459C-ADB1-6482B1B57634}"/>
  <tableColumns count="1">
    <tableColumn id="1" xr3:uid="{4397A07A-0094-4060-9A7E-AF1314E51B4D}" name="Faculty_of_Economics" dataDxfId="282"/>
  </tableColumns>
  <tableStyleInfo name="TableStyleLight1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7AE92B49-D8B5-432F-B95F-C6D22A139DCB}" name="テーブル50" displayName="テーブル50" ref="Q36:Q41" totalsRowShown="0" headerRowDxfId="149" dataDxfId="148">
  <autoFilter ref="Q36:Q41" xr:uid="{4AD7A4B5-8D5E-4710-A409-6BE05BF95B50}"/>
  <tableColumns count="1">
    <tableColumn id="1" xr3:uid="{7636036B-1C72-4F82-B15D-B37D7626CCF0}" name="Earth_and_planetary_science_and_related_fields" dataDxfId="147"/>
  </tableColumns>
  <tableStyleInfo name="TableStyleLight3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C8BC6EF3-84E1-42CA-BBCB-ECA89A6AC60C}" name="テーブル51" displayName="テーブル51" ref="R36:R40" totalsRowShown="0" headerRowDxfId="146" dataDxfId="145">
  <autoFilter ref="R36:R40" xr:uid="{ABC1C419-5F4F-47B9-8A81-D87E2178D43B}"/>
  <tableColumns count="1">
    <tableColumn id="1" xr3:uid="{C4B1F3ED-E4CC-4B55-B4AB-504D876D140D}" name="Mechanics_of_materials_production_engineering_design_engineering_and_related_fields" dataDxfId="144"/>
  </tableColumns>
  <tableStyleInfo name="TableStyleLight4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BBA8241A-1198-4B97-BFE6-B0765A16E45F}" name="テーブル52" displayName="テーブル52" ref="S36:S38" totalsRowShown="0" headerRowDxfId="143" dataDxfId="142">
  <autoFilter ref="S36:S38" xr:uid="{85964925-840E-4020-8459-572CCEBB8CDA}"/>
  <tableColumns count="1">
    <tableColumn id="1" xr3:uid="{7C26C393-19CF-41B1-8E9C-C1AEDE8F3468}" name="Fluid_engineering_thermal_engineering_and_related_fields" dataDxfId="141"/>
  </tableColumns>
  <tableStyleInfo name="TableStyleLight5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9F27CC5F-499C-4219-975D-6760EB867E92}" name="テーブル54" displayName="テーブル54" ref="T36:T38" totalsRowShown="0" headerRowDxfId="140" dataDxfId="139">
  <autoFilter ref="T36:T38" xr:uid="{E203A5A7-D8EC-455B-B78C-70229715D52F}"/>
  <tableColumns count="1">
    <tableColumn id="1" xr3:uid="{20C5DC7C-700D-4B43-980A-D73E499D887B}" name="Mechanical_dynamics_robotics_and_related_fields" dataDxfId="138"/>
  </tableColumns>
  <tableStyleInfo name="TableStyleLight6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471318D6-1183-4874-A28E-A34D4DA0C2B9}" name="テーブル55" displayName="テーブル55" ref="U36:U42" totalsRowShown="0" headerRowDxfId="137" dataDxfId="136">
  <autoFilter ref="U36:U42" xr:uid="{A13F810E-11A7-472D-A94A-890DE2BFE43A}"/>
  <tableColumns count="1">
    <tableColumn id="1" xr3:uid="{63AF4D3B-6F71-436F-9DB1-A69DBE1FF51E}" name="Electrical_and_electronic_engineering_and_related_fields" dataDxfId="135"/>
  </tableColumns>
  <tableStyleInfo name="TableStyleLight7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7FC7A19-081C-42BD-BAF6-DD61D7B1D913}" name="テーブル56" displayName="テーブル56" ref="V36:V42" totalsRowShown="0" headerRowDxfId="134" dataDxfId="133">
  <autoFilter ref="V36:V42" xr:uid="{9B09C433-D208-493F-B9BD-EE41F69F6F64}"/>
  <tableColumns count="1">
    <tableColumn id="1" xr3:uid="{655F0B58-BC2D-4276-9FD0-D0FB90074458}" name="Civil_engineering_and_related_fields" dataDxfId="132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3E2A5F9C-4F72-4E38-89E8-01D9B245C590}" name="テーブル57" displayName="テーブル57" ref="W36:W41" totalsRowShown="0" headerRowDxfId="131" dataDxfId="130">
  <autoFilter ref="W36:W41" xr:uid="{370ACECE-C025-472B-B79D-58B3C6180BF5}"/>
  <tableColumns count="1">
    <tableColumn id="1" xr3:uid="{8E631050-BEEA-4816-8155-3A6A4AC539D7}" name="Architecture_building_engineering_and_related_fields" dataDxfId="129"/>
  </tableColumns>
  <tableStyleInfo name="TableStyleLight2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E331431C-C9FD-44CE-8173-0BA3E5B30A53}" name="テーブル58" displayName="テーブル58" ref="X36:X38" totalsRowShown="0" headerRowDxfId="128" dataDxfId="127">
  <autoFilter ref="X36:X38" xr:uid="{AE8CD7F3-0092-458F-B7FD-D3428FA4A4DB}"/>
  <tableColumns count="1">
    <tableColumn id="1" xr3:uid="{45BB97A9-B906-4B1E-B4DA-F8CE962865E4}" name="Aerospace_engineering_marine_and_maritime_engineering_and_related_fields" dataDxfId="126"/>
  </tableColumns>
  <tableStyleInfo name="TableStyleLight3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BC4F4143-379F-4D28-A23F-17B3DCCE8A77}" name="テーブル59" displayName="テーブル59" ref="Y36:Y39" totalsRowShown="0" headerRowDxfId="125" dataDxfId="124">
  <autoFilter ref="Y36:Y39" xr:uid="{DA7187E5-DD48-4C64-AC1A-AB59E84C46F1}"/>
  <tableColumns count="1">
    <tableColumn id="1" xr3:uid="{5F490F4B-7382-4394-A4C6-951868D80AB7}" name="Social_systems_engineering_safety_engineering_disaster_prevention_engineering_and_related_fields" dataDxfId="123"/>
  </tableColumns>
  <tableStyleInfo name="TableStyleLight4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F4D282D6-EBFC-4CB4-9D99-9B4F9369F80F}" name="テーブル60" displayName="テーブル60" ref="Z36:Z42" totalsRowShown="0" headerRowDxfId="122" dataDxfId="121">
  <autoFilter ref="Z36:Z42" xr:uid="{7ABD32D1-797E-45D6-88D3-EB65AAAA1BE2}"/>
  <tableColumns count="1">
    <tableColumn id="1" xr3:uid="{6D457E1E-AE76-472F-B26D-EFA5EE454CA1}" name="Materials_engineering_and_related_fields" dataDxfId="120"/>
  </tableColumns>
  <tableStyleInfo name="TableStyleLight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7928DB9-74A0-4A91-A8B2-C2028B383067}" name="テーブル6" displayName="テーブル6" ref="F8:F10" totalsRowShown="0" headerRowDxfId="281" dataDxfId="280">
  <autoFilter ref="F8:F10" xr:uid="{FCAEA74A-F220-4CA0-B2AB-C82F44928E67}"/>
  <tableColumns count="1">
    <tableColumn id="1" xr3:uid="{72FC1951-A179-4BF0-8694-DAB8C2CC6441}" name="Faculty_of_Languages_and_Cultures" dataDxfId="279"/>
  </tableColumns>
  <tableStyleInfo name="TableStyleLight13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24C579CE-906B-45E7-9EE8-92BC6FE1399E}" name="テーブル61" displayName="テーブル61" ref="AA36:AA40" totalsRowShown="0" headerRowDxfId="119" dataDxfId="118">
  <autoFilter ref="AA36:AA40" xr:uid="{8B4919EA-8B88-481D-9159-EAC140CE3487}"/>
  <tableColumns count="1">
    <tableColumn id="1" xr3:uid="{57FE29AD-42E7-44D5-9F7A-DD1865278B5E}" name="Chemical_engineering_and_related_fields" dataDxfId="117"/>
  </tableColumns>
  <tableStyleInfo name="TableStyleLight6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BEDDE40-4267-4149-BAEA-39BFD1D1D032}" name="テーブル62" displayName="テーブル62" ref="AB36:AB41" totalsRowShown="0" headerRowDxfId="116" dataDxfId="115">
  <autoFilter ref="AB36:AB41" xr:uid="{9F442EAA-7564-4982-B301-92E194CD8213}"/>
  <tableColumns count="1">
    <tableColumn id="1" xr3:uid="{08F8CF0C-4A31-4908-95D8-98BFDCDF0C75}" name="Nano_micro_science_and_related_fields" dataDxfId="114"/>
  </tableColumns>
  <tableStyleInfo name="TableStyleLight7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75CAC625-EDCD-422A-B74B-22F53C11DE4E}" name="テーブル63" displayName="テーブル63" ref="AC36:AC39" totalsRowShown="0" headerRowDxfId="113" dataDxfId="112">
  <autoFilter ref="AC36:AC39" xr:uid="{C14F8E52-27EC-469C-A2C8-F4D061C3CB45}"/>
  <tableColumns count="1">
    <tableColumn id="1" xr3:uid="{99850ABE-29F6-4A73-A605-2A3ADCCB1EDA}" name="Applied_condensed_matter_physics_and_related_fields" dataDxfId="111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403A5BBB-9A99-4550-9AEF-ADA602020C62}" name="テーブル64" displayName="テーブル64" ref="AD36:AD38" totalsRowShown="0" headerRowDxfId="110" dataDxfId="109">
  <autoFilter ref="AD36:AD38" xr:uid="{48535534-1EFA-4CAF-BA74-49B80BA7FD8A}"/>
  <tableColumns count="1">
    <tableColumn id="1" xr3:uid="{939EBAA5-9A4A-4BD5-9390-88329F30BD72}" name="Applied_physics_and_engineering_and_related_fields" dataDxfId="108"/>
  </tableColumns>
  <tableStyleInfo name="TableStyleLight2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E585C638-FE49-489F-8B9D-330BAD2621BB}" name="テーブル65" displayName="テーブル65" ref="AE36:AE38" totalsRowShown="0" headerRowDxfId="107" dataDxfId="106">
  <autoFilter ref="AE36:AE38" xr:uid="{EF8F3F03-5CA4-40F7-ADDE-5CFC74586231}"/>
  <tableColumns count="1">
    <tableColumn id="1" xr3:uid="{FD27A164-F680-451C-B58C-CBD947939332}" name="Nuclear_engineering_earth_resources_engineering_energy_engineering_and_related_fields" dataDxfId="105"/>
  </tableColumns>
  <tableStyleInfo name="TableStyleLight3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30B98E52-620B-46A7-BA75-7D2A810FFA3B}" name="テーブル66" displayName="テーブル66" ref="AF36:AF41" totalsRowShown="0" headerRowDxfId="104" dataDxfId="103">
  <autoFilter ref="AF36:AF41" xr:uid="{A4F726E8-D931-48E6-912E-4D0D35DBD798}"/>
  <tableColumns count="1">
    <tableColumn id="1" xr3:uid="{EB73B824-556A-4A25-AFB8-0E810496521B}" name="Biomedical_engineering_and_related_fields" dataDxfId="102"/>
  </tableColumns>
  <tableStyleInfo name="TableStyleLight4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9140383F-317A-4E00-852A-5E86C2AA508F}" name="テーブル68" displayName="テーブル68" ref="AG36:AG38" totalsRowShown="0" headerRowDxfId="101" dataDxfId="100">
  <autoFilter ref="AG36:AG38" xr:uid="{ADA48499-1FEC-4B18-BEEF-75ED7E5849D5}"/>
  <tableColumns count="1">
    <tableColumn id="1" xr3:uid="{38741BFF-7EAB-4CC3-A9E0-57AA9C4E12B9}" name="Physical_chemistry_functional_solid_state_chemistry_and_related_fields" dataDxfId="99"/>
  </tableColumns>
  <tableStyleInfo name="TableStyleLight5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45E081D2-89AA-4173-9FBA-5789D5C82B87}" name="テーブル69" displayName="テーブル69" ref="AH36:AH38" totalsRowShown="0" headerRowDxfId="98" dataDxfId="97">
  <autoFilter ref="AH36:AH38" xr:uid="{0D302DD5-33DA-494A-9644-63486CFC35C2}"/>
  <tableColumns count="1">
    <tableColumn id="1" xr3:uid="{B31D864E-AA64-41C8-90FE-2247F73CFEAE}" name="Organic_chemistry_and_related_fields" dataDxfId="96"/>
  </tableColumns>
  <tableStyleInfo name="TableStyleLight6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464709F3-A29E-4363-8D18-27BC9E7CF0D1}" name="テーブル70" displayName="テーブル70" ref="AI36:AI39" totalsRowShown="0" headerRowDxfId="95" dataDxfId="94">
  <autoFilter ref="AI36:AI39" xr:uid="{C9552D97-2C36-4B53-8D1C-ACB583246251}"/>
  <tableColumns count="1">
    <tableColumn id="1" xr3:uid="{3C8AE2E1-1DD0-4EBD-9B5F-0BE41EFC8C44}" name="Inorganic_coordination_chemistry_analytical_chemistry_and_related_fields" dataDxfId="93"/>
  </tableColumns>
  <tableStyleInfo name="TableStyleLight7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3C808901-562C-475E-AAA9-DFF5C87A5E35}" name="テーブル71" displayName="テーブル71" ref="AJ36:AJ39" totalsRowShown="0" headerRowDxfId="92" dataDxfId="91">
  <autoFilter ref="AJ36:AJ39" xr:uid="{6296E3E8-D32B-4EDF-B188-8A022066BABC}"/>
  <tableColumns count="1">
    <tableColumn id="1" xr3:uid="{BD7C3C2F-A5D9-438B-9764-3FE526599E75}" name="Polymers_organic_materials_and_related_fields" dataDxfId="9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BCEAFB4-4D69-46FF-B9FE-1666DD9FD614}" name="テーブル7" displayName="テーブル7" ref="G8:G12" totalsRowShown="0" headerRowDxfId="278" dataDxfId="277">
  <autoFilter ref="G8:G12" xr:uid="{D29B58EA-AFF5-4152-9A29-790E9A0394BA}"/>
  <tableColumns count="1">
    <tableColumn id="1" xr3:uid="{96F7EE7F-6A62-42AA-B2A2-D2A6C18D7543}" name="Faculty_of_Science" dataDxfId="276"/>
  </tableColumns>
  <tableStyleInfo name="TableStyleLight14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2D43687C-B53B-4601-BA65-27F3F1D77AEF}" name="テーブル72" displayName="テーブル72" ref="AK36:AK38" totalsRowShown="0" headerRowDxfId="89" dataDxfId="88">
  <autoFilter ref="AK36:AK38" xr:uid="{8574B071-3E53-4AE8-AB55-5FEB2E45C050}"/>
  <tableColumns count="1">
    <tableColumn id="1" xr3:uid="{33E2631A-1A45-47D1-BB6F-37CC1A4C6819}" name="Inorganic_materials_chemistry__energy_related_chemistry_and_related_fields" dataDxfId="87"/>
  </tableColumns>
  <tableStyleInfo name="TableStyleLight2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E1B28758-AF3B-4791-87A6-ED4E714CE151}" name="テーブル73" displayName="テーブル73" ref="AL36:AL39" totalsRowShown="0" headerRowDxfId="86" dataDxfId="85">
  <autoFilter ref="AL36:AL39" xr:uid="{4FDEC2A1-6F32-413E-83FF-4953EF005C8B}"/>
  <tableColumns count="1">
    <tableColumn id="1" xr3:uid="{FE191694-D81D-423B-BDD0-75C1BA009A81}" name="Biomolecular_chemistry_and_related_fields" dataDxfId="84"/>
  </tableColumns>
  <tableStyleInfo name="TableStyleLight3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F8AAE8C8-B3D1-4756-B995-58D83EB92157}" name="テーブル74" displayName="テーブル74" ref="AM36:AM42" totalsRowShown="0" headerRowDxfId="83" dataDxfId="82">
  <autoFilter ref="AM36:AM42" xr:uid="{CE2A78EE-D6AE-48C7-A060-9FEF4D47CF7A}"/>
  <tableColumns count="1">
    <tableColumn id="1" xr3:uid="{53AF6E6B-C2B0-40A9-B1BF-352302A32EC4}" name="Agricultural_chemistry_and_related_fields" dataDxfId="81"/>
  </tableColumns>
  <tableStyleInfo name="TableStyleLight4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69AE52B5-EADE-4A9C-BC20-9206D7C71A08}" name="テーブル75" displayName="テーブル75" ref="AN36:AN43" totalsRowShown="0" headerRowDxfId="80" dataDxfId="79">
  <autoFilter ref="AN36:AN43" xr:uid="{8B33CF01-5060-47BD-BAB6-45C16B0C5B08}"/>
  <tableColumns count="1">
    <tableColumn id="1" xr3:uid="{D2A1C14C-782F-4BA6-87E2-D0C9E90A261A}" name="Agricultural_and_environmental_biology_and_related_fields" dataDxfId="78"/>
  </tableColumns>
  <tableStyleInfo name="TableStyleLight5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22558FC-4F77-4953-B1DC-4FAA96ED1139}" name="テーブル76" displayName="テーブル76" ref="AO36:AO40" totalsRowShown="0" headerRowDxfId="77" dataDxfId="76">
  <autoFilter ref="AO36:AO40" xr:uid="{84F784FD-74CB-47CD-948F-18E26E89749B}"/>
  <tableColumns count="1">
    <tableColumn id="1" xr3:uid="{FFF9861E-02FE-4D5C-8E81-BBCACDA9EE2A}" name="Forestry_and_forest_products_science_applied_aquatic_science_and_related_fields" dataDxfId="75"/>
  </tableColumns>
  <tableStyleInfo name="TableStyleLight6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1093FE9A-43B5-4B9D-B8E7-CADC063F70F6}" name="テーブル77" displayName="テーブル77" ref="AP36:AP41" totalsRowShown="0" headerRowDxfId="74" dataDxfId="73">
  <autoFilter ref="AP36:AP41" xr:uid="{D985B928-C197-4C87-86D5-5D048B3DECD3}"/>
  <tableColumns count="1">
    <tableColumn id="1" xr3:uid="{8C7620B5-01AB-4A64-ADDD-806E00754AC3}" name="Agricultural_economics_and_rural_sociology_agricultural_engineering_and_related_fields" dataDxfId="72"/>
  </tableColumns>
  <tableStyleInfo name="TableStyleLight7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6764D6FE-B984-42C6-AF7F-489160167F36}" name="テーブル78" displayName="テーブル78" ref="AQ36:AQ40" totalsRowShown="0" headerRowDxfId="71" dataDxfId="70">
  <autoFilter ref="AQ36:AQ40" xr:uid="{3E4173FA-47D5-4FFA-88F1-C8D4B0B52BF1}"/>
  <tableColumns count="1">
    <tableColumn id="1" xr3:uid="{428C05FD-DFA1-4AD3-AC1C-3EF1C5D59E5F}" name="Veterinary_medical_science_animal_science_and_related_fields" dataDxfId="69"/>
  </tableColumns>
  <tableStyleInfo name="TableStyleLight1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CB1FEC5F-E1C3-4964-94CE-9B62B1B7A211}" name="テーブル79" displayName="テーブル79" ref="AR36:AR42" totalsRowShown="0" headerRowDxfId="68" dataDxfId="67">
  <autoFilter ref="AR36:AR42" xr:uid="{1B58F898-982F-4667-A0CB-EE455F174E81}"/>
  <tableColumns count="1">
    <tableColumn id="1" xr3:uid="{DC267941-C990-470F-8B30-B5E1CBE4CAD7}" name="Biology_at_molecular_to_cellular_levels_and_related_fields" dataDxfId="66"/>
  </tableColumns>
  <tableStyleInfo name="TableStyleLight2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3C21414A-7568-4CB9-9C7F-E062EF073B50}" name="テーブル80" displayName="テーブル80" ref="AS36:AS41" totalsRowShown="0" headerRowDxfId="65" dataDxfId="64">
  <autoFilter ref="AS36:AS41" xr:uid="{BBB4743E-735A-4D61-8E5A-7C3C26CB37F3}"/>
  <tableColumns count="1">
    <tableColumn id="1" xr3:uid="{BDD47441-F4AE-44E8-B51A-067A4FAC5488}" name="Biology_at_cellular_to_organismal_levels_and_related_fields" dataDxfId="63"/>
  </tableColumns>
  <tableStyleInfo name="TableStyleLight3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7730BF0A-A7DE-4F3E-B493-5BD0327A44EE}" name="テーブル81" displayName="テーブル81" ref="AT36:AT42" totalsRowShown="0" headerRowDxfId="62" dataDxfId="61">
  <autoFilter ref="AT36:AT42" xr:uid="{705099FF-7D58-494D-A166-C09BDC70BB8D}"/>
  <tableColumns count="1">
    <tableColumn id="1" xr3:uid="{C10625B8-0EBC-4BC1-AECB-FE7A461132D2}" name="Biology_at_organismal_to_population_levels_and_anthropology_and_related_fields" dataDxfId="60"/>
  </tableColumns>
  <tableStyleInfo name="TableStyleLight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A99A47B-3478-4533-B138-07DBFE8F8C6C}" name="テーブル8" displayName="テーブル8" ref="H8:H10" totalsRowShown="0" headerRowDxfId="275" dataDxfId="274">
  <autoFilter ref="H8:H10" xr:uid="{2DBB5C91-B68E-4FD1-9980-4C84F0CA35C1}"/>
  <tableColumns count="1">
    <tableColumn id="1" xr3:uid="{6FB94655-6E1F-438A-A5BB-DBD87D282D18}" name="Faculty_of_Mathematics" dataDxfId="273"/>
  </tableColumns>
  <tableStyleInfo name="TableStyleLight8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E521258D-53AD-41A0-8D57-FD0F54F8F989}" name="テーブル82" displayName="テーブル82" ref="AU36:AU39" totalsRowShown="0" headerRowDxfId="59" dataDxfId="58">
  <autoFilter ref="AU36:AU39" xr:uid="{54162D4D-2607-4DAD-94A7-0750ADF5E1D4}"/>
  <tableColumns count="1">
    <tableColumn id="1" xr3:uid="{DAB903F7-70E2-4E50-A98C-82AC1690DAD7}" name="Neuroscience_and_related_fields" dataDxfId="57"/>
  </tableColumns>
  <tableStyleInfo name="TableStyleLight5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4C7B50AE-B15F-442B-AF9F-56FA81DB8B3C}" name="テーブル83" displayName="テーブル83" ref="AV36:AV42" totalsRowShown="0" headerRowDxfId="56" dataDxfId="55">
  <autoFilter ref="AV36:AV42" xr:uid="{B61B422C-A9E1-458D-A38C-26C8723D5361}"/>
  <tableColumns count="1">
    <tableColumn id="1" xr3:uid="{8B7BE226-D9CE-4094-80DB-A81AECDA75F5}" name="Pharmaceutical_sciences_and_related_fields" dataDxfId="54"/>
  </tableColumns>
  <tableStyleInfo name="TableStyleLight6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938A2831-C5ED-4CAC-8620-98C1506E909E}" name="テーブル84" displayName="テーブル84" ref="AW36:AW40" totalsRowShown="0" headerRowDxfId="53" dataDxfId="52">
  <autoFilter ref="AW36:AW40" xr:uid="{A783CC8D-7009-464F-8DD5-96259162B034}"/>
  <tableColumns count="1">
    <tableColumn id="1" xr3:uid="{3C89FD8A-42FA-4202-AFCE-2957C5D221F2}" name="Biomedical_structure_and_function_and_related_fields" dataDxfId="51"/>
  </tableColumns>
  <tableStyleInfo name="TableStyleLight7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9B8F12D1-6FAD-4CF5-8F2D-548342003A1A}" name="テーブル85" displayName="テーブル85" ref="AX36:AX43" totalsRowShown="0" headerRowDxfId="50" dataDxfId="49">
  <autoFilter ref="AX36:AX43" xr:uid="{36CB86F7-0C8E-4D0E-9203-C5B5E2FA83E8}"/>
  <tableColumns count="1">
    <tableColumn id="1" xr3:uid="{2D40D421-BB31-44FC-B542-C8029315779E}" name="Pathology_infection_immunology_and_related_fields" dataDxfId="48"/>
  </tableColumns>
  <tableStyleInfo name="TableStyleLight1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7FAF809E-D0DE-489E-8616-06234E058B35}" name="テーブル86" displayName="テーブル86" ref="AY36:AY38" totalsRowShown="0" headerRowDxfId="47" dataDxfId="46">
  <autoFilter ref="AY36:AY38" xr:uid="{EB677714-DF13-4526-95DB-B8B0DC7430D5}"/>
  <tableColumns count="1">
    <tableColumn id="1" xr3:uid="{B8F0BB8F-082A-44D4-B7F5-406627232613}" name="Oncology_and_related_fields" dataDxfId="45"/>
  </tableColumns>
  <tableStyleInfo name="TableStyleLight2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35E589BB-AE74-45F5-810B-52E8ECCB2CA5}" name="テーブル87" displayName="テーブル87" ref="AZ36:AZ39" totalsRowShown="0" headerRowDxfId="44" dataDxfId="43">
  <autoFilter ref="AZ36:AZ39" xr:uid="{414280F6-443D-4ED8-BC38-94D79E9BB3F9}"/>
  <tableColumns count="1">
    <tableColumn id="1" xr3:uid="{8F31DB3C-0396-47F7-A02B-19C1B484D68F}" name="Brain_sciences_and_related_fields" dataDxfId="42"/>
  </tableColumns>
  <tableStyleInfo name="TableStyleLight3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789DF55A-65C6-459B-BAB9-A31302863714}" name="テーブル88" displayName="テーブル88" ref="BA36:BA41" totalsRowShown="0" headerRowDxfId="41" dataDxfId="40">
  <autoFilter ref="BA36:BA41" xr:uid="{98307368-9717-414C-82F9-F793B15D47A7}"/>
  <tableColumns count="1">
    <tableColumn id="1" xr3:uid="{DB8B6669-7B2B-47FD-8B20-7EA251D80725}" name="General_internal_medicine_and_related_fields" dataDxfId="39"/>
  </tableColumns>
  <tableStyleInfo name="TableStyleLight4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618EF658-2234-4B77-9EEE-11C7B05904EC}" name="テーブル89" displayName="テーブル89" ref="BB36:BB41" totalsRowShown="0" headerRowDxfId="38" dataDxfId="37">
  <autoFilter ref="BB36:BB41" xr:uid="{F73DB5EC-AE80-4AAC-BA91-9669035D6FD2}"/>
  <tableColumns count="1">
    <tableColumn id="1" xr3:uid="{2213E2E8-E4DD-4F71-A27A-1467A6A4CD57}" name="Organ_based_internal_medicine_and_related_fields" dataDxfId="36"/>
  </tableColumns>
  <tableStyleInfo name="TableStyleLight5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DF000EF4-A533-44BC-995E-5D9AA04E8436}" name="テーブル90" displayName="テーブル90" ref="BC36:BC40" totalsRowShown="0" headerRowDxfId="35" dataDxfId="34">
  <autoFilter ref="BC36:BC40" xr:uid="{8043000C-32A0-49ED-8F94-2A60C565E607}"/>
  <tableColumns count="1">
    <tableColumn id="1" xr3:uid="{CF5B01D5-3E6E-4B0C-95A5-0CEC05EA1A41}" name="Internal_medicine_of_the_bioinformation_integration_and_related_fields" dataDxfId="33"/>
  </tableColumns>
  <tableStyleInfo name="TableStyleLight6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D038270A-B479-4EC2-B11C-0EBCFD6802BB}" name="テーブル91" displayName="テーブル91" ref="BD36:BD42" totalsRowShown="0" headerRowDxfId="32" dataDxfId="31">
  <autoFilter ref="BD36:BD42" xr:uid="{4179A278-5E97-4F16-AE27-D2EBC462FC79}"/>
  <tableColumns count="1">
    <tableColumn id="1" xr3:uid="{14B1127B-044A-4FC4-A572-BBC898012080}" name="Surgery_of_the_organs_maintaining_homeostasis_and_related_fields" dataDxfId="30"/>
  </tableColumns>
  <tableStyleInfo name="TableStyleLight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B94956E-047E-4FBD-9871-FA4B1DFA967A}" name="テーブル9" displayName="テーブル9" ref="I8:I15" totalsRowShown="0" headerRowDxfId="272" dataDxfId="271">
  <autoFilter ref="I8:I15" xr:uid="{9A7E4DAF-01D7-4AD5-B978-13A85F904224}"/>
  <tableColumns count="1">
    <tableColumn id="1" xr3:uid="{C5CF7A81-F52E-4DE5-9039-EFFC2E034AB6}" name="Faculty_of_Medical_Sciences" dataDxfId="270"/>
  </tableColumns>
  <tableStyleInfo name="TableStyleLight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8A8876DB-C41B-4D64-8AAC-F6AA1ED168D5}" name="テーブル92" displayName="テーブル92" ref="BE36:BE43" totalsRowShown="0" headerRowDxfId="29" dataDxfId="28">
  <autoFilter ref="BE36:BE43" xr:uid="{A8298812-2EA0-42B4-8C8C-BE3A19D1A29B}"/>
  <tableColumns count="1">
    <tableColumn id="1" xr3:uid="{2F89E1E9-7F0C-4A2C-A95A-7F51496103A8}" name="Surgery_related_to_the_biological_and_sensory_functions_and_related_fields" dataDxfId="27"/>
  </tableColumns>
  <tableStyleInfo name="TableStyleLight1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D9D6C52E-4AD1-4C2B-9F99-98BF11654B06}" name="テーブル93" displayName="テーブル93" ref="BF36:BF44" totalsRowShown="0" headerRowDxfId="26" dataDxfId="25">
  <autoFilter ref="BF36:BF44" xr:uid="{DBEA9536-1F24-476B-8898-C21510166F73}"/>
  <tableColumns count="1">
    <tableColumn id="1" xr3:uid="{6C2CC9C8-273E-4B50-B89A-627543FCBAC3}" name="Oral_science_and_related_fields" dataDxfId="24"/>
  </tableColumns>
  <tableStyleInfo name="TableStyleLight2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3E23D7C0-C309-43F5-A801-DA5613032980}" name="テーブル94" displayName="テーブル94" ref="BG36:BG44" totalsRowShown="0" headerRowDxfId="23" dataDxfId="22">
  <autoFilter ref="BG36:BG44" xr:uid="{FA75FB66-1E10-467E-9552-32DFB51390F6}"/>
  <tableColumns count="1">
    <tableColumn id="1" xr3:uid="{236CCACC-18C4-4D7B-9F46-8031C3A14C40}" name="Society_medicine_nursing_and_related_fields" dataDxfId="21"/>
  </tableColumns>
  <tableStyleInfo name="TableStyleLight3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89202072-A6DB-4F0B-BE41-C94FC22FFD01}" name="テーブル95" displayName="テーブル95" ref="BH36:BH40" totalsRowShown="0" headerRowDxfId="20" dataDxfId="19">
  <autoFilter ref="BH36:BH40" xr:uid="{9FB31A4F-F2B4-4F23-B194-671016152868}"/>
  <tableColumns count="1">
    <tableColumn id="1" xr3:uid="{C4BB1AF8-3098-441E-A1F8-63FA928D55C4}" name="Sports_sciences_physical_education_health_sciences_and_related_fields" dataDxfId="18"/>
  </tableColumns>
  <tableStyleInfo name="TableStyleLight4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4CBBA640-6BA1-49E0-B4FD-575985B79761}" name="テーブル96" displayName="テーブル96" ref="BI36:BI41" totalsRowShown="0" headerRowDxfId="17" dataDxfId="16">
  <autoFilter ref="BI36:BI41" xr:uid="{2F3DDE2C-6210-4DA9-A370-1688E058E2FE}"/>
  <tableColumns count="1">
    <tableColumn id="1" xr3:uid="{607BD17A-7048-4D43-98C8-C54C4A713381}" name="Biomedical_engineering_and_related_fields" dataDxfId="15"/>
  </tableColumns>
  <tableStyleInfo name="TableStyleLight5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C1D82C8C-8ED1-4610-BBA6-9FA9EB1CEC3A}" name="テーブル97" displayName="テーブル97" ref="BJ36:BJ46" totalsRowShown="0" headerRowDxfId="14" dataDxfId="13">
  <autoFilter ref="BJ36:BJ46" xr:uid="{59249A9C-F356-4F7E-A638-130EB5FCC4A1}"/>
  <tableColumns count="1">
    <tableColumn id="1" xr3:uid="{11FE7EE3-2631-445A-895F-2C376FCF15A4}" name="Information_science_computer_engineering_and_related_fields" dataDxfId="12"/>
  </tableColumns>
  <tableStyleInfo name="TableStyleLight6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AB84333D-7B66-45E7-A132-E4AFE5CDE777}" name="テーブル98" displayName="テーブル98" ref="BK36:BK44" totalsRowShown="0" headerRowDxfId="11" dataDxfId="10">
  <autoFilter ref="BK36:BK44" xr:uid="{9ADCA212-F6E8-4287-8045-BDC1C801E811}"/>
  <tableColumns count="1">
    <tableColumn id="1" xr3:uid="{898B1541-B258-4BFE-938F-401E2DCF98CE}" name="Human_informatics_and_related_fields" dataDxfId="9"/>
  </tableColumns>
  <tableStyleInfo name="TableStyleLight7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7B0C659-DE94-4B23-9852-F44BC252E85F}" name="テーブル99" displayName="テーブル99" ref="BL36:BL41" totalsRowShown="0" headerRowDxfId="8" dataDxfId="7">
  <autoFilter ref="BL36:BL41" xr:uid="{73789DB2-ED61-4034-AA12-E37B8AF55EBD}"/>
  <tableColumns count="1">
    <tableColumn id="1" xr3:uid="{75E7F373-7528-4B2E-A9FB-56DF7753A43D}" name="Applied_informatics_and_related_fields" dataDxfId="6"/>
  </tableColumns>
  <tableStyleInfo name="TableStyleLight1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2008C0C2-6E3F-420F-A6BE-A9200E9E0133}" name="テーブル100" displayName="テーブル100" ref="BM36:BM40" totalsRowShown="0" headerRowDxfId="5" dataDxfId="4">
  <autoFilter ref="BM36:BM40" xr:uid="{71E07686-595C-489D-8211-CE7F962A9B90}"/>
  <tableColumns count="1">
    <tableColumn id="1" xr3:uid="{3A10ED7D-E2D4-4564-AD86-DF8BB2D2E9FB}" name="Environmental_analyses_and_evaluation_and_related_fields" dataDxfId="3"/>
  </tableColumns>
  <tableStyleInfo name="TableStyleLight2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B1DFFF3-736C-4518-A3AF-37EED281C962}" name="テーブル101" displayName="テーブル101" ref="BN36:BN42" totalsRowShown="0" headerRowDxfId="2" dataDxfId="1">
  <autoFilter ref="BN36:BN42" xr:uid="{99CB76D5-3DAC-4344-94A7-4CABA97C3597}"/>
  <tableColumns count="1">
    <tableColumn id="1" xr3:uid="{305417A8-4D64-4D50-9EE3-08424B141029}" name="Environmental_conservation_measure_and_related_fields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table" Target="../tables/table25.xml"/><Relationship Id="rId21" Type="http://schemas.openxmlformats.org/officeDocument/2006/relationships/table" Target="../tables/table20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63" Type="http://schemas.openxmlformats.org/officeDocument/2006/relationships/table" Target="../tables/table62.xml"/><Relationship Id="rId68" Type="http://schemas.openxmlformats.org/officeDocument/2006/relationships/table" Target="../tables/table67.xml"/><Relationship Id="rId84" Type="http://schemas.openxmlformats.org/officeDocument/2006/relationships/table" Target="../tables/table83.xml"/><Relationship Id="rId89" Type="http://schemas.openxmlformats.org/officeDocument/2006/relationships/table" Target="../tables/table88.xml"/><Relationship Id="rId16" Type="http://schemas.openxmlformats.org/officeDocument/2006/relationships/table" Target="../tables/table15.xml"/><Relationship Id="rId11" Type="http://schemas.openxmlformats.org/officeDocument/2006/relationships/table" Target="../tables/table10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53" Type="http://schemas.openxmlformats.org/officeDocument/2006/relationships/table" Target="../tables/table52.xml"/><Relationship Id="rId58" Type="http://schemas.openxmlformats.org/officeDocument/2006/relationships/table" Target="../tables/table57.xml"/><Relationship Id="rId74" Type="http://schemas.openxmlformats.org/officeDocument/2006/relationships/table" Target="../tables/table73.xml"/><Relationship Id="rId79" Type="http://schemas.openxmlformats.org/officeDocument/2006/relationships/table" Target="../tables/table78.xml"/><Relationship Id="rId5" Type="http://schemas.openxmlformats.org/officeDocument/2006/relationships/table" Target="../tables/table4.xml"/><Relationship Id="rId90" Type="http://schemas.openxmlformats.org/officeDocument/2006/relationships/table" Target="../tables/table89.xml"/><Relationship Id="rId95" Type="http://schemas.openxmlformats.org/officeDocument/2006/relationships/table" Target="../tables/table94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64" Type="http://schemas.openxmlformats.org/officeDocument/2006/relationships/table" Target="../tables/table63.xml"/><Relationship Id="rId69" Type="http://schemas.openxmlformats.org/officeDocument/2006/relationships/table" Target="../tables/table68.xml"/><Relationship Id="rId80" Type="http://schemas.openxmlformats.org/officeDocument/2006/relationships/table" Target="../tables/table79.xml"/><Relationship Id="rId85" Type="http://schemas.openxmlformats.org/officeDocument/2006/relationships/table" Target="../tables/table84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59" Type="http://schemas.openxmlformats.org/officeDocument/2006/relationships/table" Target="../tables/table58.xml"/><Relationship Id="rId67" Type="http://schemas.openxmlformats.org/officeDocument/2006/relationships/table" Target="../tables/table66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Relationship Id="rId54" Type="http://schemas.openxmlformats.org/officeDocument/2006/relationships/table" Target="../tables/table53.xml"/><Relationship Id="rId62" Type="http://schemas.openxmlformats.org/officeDocument/2006/relationships/table" Target="../tables/table61.xml"/><Relationship Id="rId70" Type="http://schemas.openxmlformats.org/officeDocument/2006/relationships/table" Target="../tables/table69.xml"/><Relationship Id="rId75" Type="http://schemas.openxmlformats.org/officeDocument/2006/relationships/table" Target="../tables/table74.xml"/><Relationship Id="rId83" Type="http://schemas.openxmlformats.org/officeDocument/2006/relationships/table" Target="../tables/table82.xml"/><Relationship Id="rId88" Type="http://schemas.openxmlformats.org/officeDocument/2006/relationships/table" Target="../tables/table87.xml"/><Relationship Id="rId91" Type="http://schemas.openxmlformats.org/officeDocument/2006/relationships/table" Target="../tables/table90.xml"/><Relationship Id="rId96" Type="http://schemas.openxmlformats.org/officeDocument/2006/relationships/table" Target="../tables/table95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49" Type="http://schemas.openxmlformats.org/officeDocument/2006/relationships/table" Target="../tables/table48.xml"/><Relationship Id="rId57" Type="http://schemas.openxmlformats.org/officeDocument/2006/relationships/table" Target="../tables/table56.xml"/><Relationship Id="rId10" Type="http://schemas.openxmlformats.org/officeDocument/2006/relationships/table" Target="../tables/table9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52" Type="http://schemas.openxmlformats.org/officeDocument/2006/relationships/table" Target="../tables/table51.xml"/><Relationship Id="rId60" Type="http://schemas.openxmlformats.org/officeDocument/2006/relationships/table" Target="../tables/table59.xml"/><Relationship Id="rId65" Type="http://schemas.openxmlformats.org/officeDocument/2006/relationships/table" Target="../tables/table64.xml"/><Relationship Id="rId73" Type="http://schemas.openxmlformats.org/officeDocument/2006/relationships/table" Target="../tables/table72.xml"/><Relationship Id="rId78" Type="http://schemas.openxmlformats.org/officeDocument/2006/relationships/table" Target="../tables/table77.xml"/><Relationship Id="rId81" Type="http://schemas.openxmlformats.org/officeDocument/2006/relationships/table" Target="../tables/table80.xml"/><Relationship Id="rId86" Type="http://schemas.openxmlformats.org/officeDocument/2006/relationships/table" Target="../tables/table85.xml"/><Relationship Id="rId94" Type="http://schemas.openxmlformats.org/officeDocument/2006/relationships/table" Target="../tables/table93.xml"/><Relationship Id="rId99" Type="http://schemas.openxmlformats.org/officeDocument/2006/relationships/table" Target="../tables/table9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9" Type="http://schemas.openxmlformats.org/officeDocument/2006/relationships/table" Target="../tables/table38.xml"/><Relationship Id="rId34" Type="http://schemas.openxmlformats.org/officeDocument/2006/relationships/table" Target="../tables/table33.xml"/><Relationship Id="rId50" Type="http://schemas.openxmlformats.org/officeDocument/2006/relationships/table" Target="../tables/table49.xml"/><Relationship Id="rId55" Type="http://schemas.openxmlformats.org/officeDocument/2006/relationships/table" Target="../tables/table54.xml"/><Relationship Id="rId76" Type="http://schemas.openxmlformats.org/officeDocument/2006/relationships/table" Target="../tables/table75.xml"/><Relationship Id="rId97" Type="http://schemas.openxmlformats.org/officeDocument/2006/relationships/table" Target="../tables/table96.xml"/><Relationship Id="rId7" Type="http://schemas.openxmlformats.org/officeDocument/2006/relationships/table" Target="../tables/table6.xml"/><Relationship Id="rId71" Type="http://schemas.openxmlformats.org/officeDocument/2006/relationships/table" Target="../tables/table70.xml"/><Relationship Id="rId92" Type="http://schemas.openxmlformats.org/officeDocument/2006/relationships/table" Target="../tables/table91.xml"/><Relationship Id="rId2" Type="http://schemas.openxmlformats.org/officeDocument/2006/relationships/table" Target="../tables/table1.xml"/><Relationship Id="rId29" Type="http://schemas.openxmlformats.org/officeDocument/2006/relationships/table" Target="../tables/table28.xml"/><Relationship Id="rId24" Type="http://schemas.openxmlformats.org/officeDocument/2006/relationships/table" Target="../tables/table23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66" Type="http://schemas.openxmlformats.org/officeDocument/2006/relationships/table" Target="../tables/table65.xml"/><Relationship Id="rId87" Type="http://schemas.openxmlformats.org/officeDocument/2006/relationships/table" Target="../tables/table86.xml"/><Relationship Id="rId61" Type="http://schemas.openxmlformats.org/officeDocument/2006/relationships/table" Target="../tables/table60.xml"/><Relationship Id="rId82" Type="http://schemas.openxmlformats.org/officeDocument/2006/relationships/table" Target="../tables/table81.xml"/><Relationship Id="rId19" Type="http://schemas.openxmlformats.org/officeDocument/2006/relationships/table" Target="../tables/table18.xml"/><Relationship Id="rId14" Type="http://schemas.openxmlformats.org/officeDocument/2006/relationships/table" Target="../tables/table13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56" Type="http://schemas.openxmlformats.org/officeDocument/2006/relationships/table" Target="../tables/table55.xml"/><Relationship Id="rId77" Type="http://schemas.openxmlformats.org/officeDocument/2006/relationships/table" Target="../tables/table76.xml"/><Relationship Id="rId100" Type="http://schemas.openxmlformats.org/officeDocument/2006/relationships/table" Target="../tables/table99.xml"/><Relationship Id="rId8" Type="http://schemas.openxmlformats.org/officeDocument/2006/relationships/table" Target="../tables/table7.xml"/><Relationship Id="rId51" Type="http://schemas.openxmlformats.org/officeDocument/2006/relationships/table" Target="../tables/table50.xml"/><Relationship Id="rId72" Type="http://schemas.openxmlformats.org/officeDocument/2006/relationships/table" Target="../tables/table71.xml"/><Relationship Id="rId93" Type="http://schemas.openxmlformats.org/officeDocument/2006/relationships/table" Target="../tables/table92.xml"/><Relationship Id="rId98" Type="http://schemas.openxmlformats.org/officeDocument/2006/relationships/table" Target="../tables/table9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43"/>
  <sheetViews>
    <sheetView tabSelected="1" view="pageBreakPreview" zoomScaleNormal="100" zoomScaleSheetLayoutView="100" workbookViewId="0">
      <selection activeCell="C21" sqref="C21:L21"/>
    </sheetView>
  </sheetViews>
  <sheetFormatPr defaultRowHeight="20.100000000000001" customHeight="1"/>
  <cols>
    <col min="1" max="1" width="19.375" style="3" customWidth="1"/>
    <col min="2" max="2" width="10.625" style="2" customWidth="1"/>
    <col min="3" max="3" width="10.375" style="2" customWidth="1"/>
    <col min="4" max="4" width="3.125" style="2" customWidth="1"/>
    <col min="5" max="5" width="9" style="2"/>
    <col min="6" max="6" width="3.125" style="2" customWidth="1"/>
    <col min="7" max="7" width="9" style="2"/>
    <col min="8" max="8" width="3.125" style="2" customWidth="1"/>
    <col min="9" max="9" width="11.75" style="2" bestFit="1" customWidth="1"/>
    <col min="10" max="10" width="6.625" style="2" customWidth="1"/>
    <col min="11" max="11" width="4.125" style="2" customWidth="1"/>
    <col min="12" max="12" width="18.25" style="2" customWidth="1"/>
    <col min="13" max="16384" width="9" style="2"/>
  </cols>
  <sheetData>
    <row r="1" spans="1:12" ht="65.099999999999994" customHeight="1">
      <c r="A1" s="70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3" customFormat="1" ht="20.100000000000001" customHeight="1">
      <c r="A2" s="41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s="3" customFormat="1" ht="20.100000000000001" customHeight="1">
      <c r="A3" s="54" t="s">
        <v>41</v>
      </c>
      <c r="B3" s="55"/>
      <c r="C3" s="63"/>
      <c r="D3" s="64"/>
      <c r="E3" s="64"/>
      <c r="F3" s="64"/>
      <c r="G3" s="64"/>
      <c r="H3" s="64"/>
      <c r="I3" s="64"/>
      <c r="J3" s="64"/>
      <c r="K3" s="64"/>
      <c r="L3" s="65"/>
    </row>
    <row r="4" spans="1:12" s="3" customFormat="1" ht="39.950000000000003" hidden="1" customHeight="1">
      <c r="A4" s="56"/>
      <c r="B4" s="57"/>
      <c r="C4" s="60"/>
      <c r="D4" s="61"/>
      <c r="E4" s="61"/>
      <c r="F4" s="61"/>
      <c r="G4" s="61"/>
      <c r="H4" s="61"/>
      <c r="I4" s="61"/>
      <c r="J4" s="61"/>
      <c r="K4" s="61"/>
      <c r="L4" s="62"/>
    </row>
    <row r="5" spans="1:12" s="3" customFormat="1" ht="20.100000000000001" customHeight="1">
      <c r="A5" s="46" t="s">
        <v>42</v>
      </c>
      <c r="B5" s="46"/>
      <c r="C5" s="6"/>
      <c r="D5" s="5" t="s">
        <v>35</v>
      </c>
      <c r="E5" s="6"/>
      <c r="F5" s="5" t="s">
        <v>36</v>
      </c>
      <c r="G5" s="6"/>
      <c r="H5" s="5" t="s">
        <v>37</v>
      </c>
      <c r="I5" s="9" t="s">
        <v>38</v>
      </c>
      <c r="J5" s="11" t="e">
        <f>'Office use section(No editing!)'!F5</f>
        <v>#NUM!</v>
      </c>
      <c r="K5" s="58" t="s">
        <v>39</v>
      </c>
      <c r="L5" s="59"/>
    </row>
    <row r="6" spans="1:12" s="3" customFormat="1" ht="20.100000000000001" customHeight="1">
      <c r="A6" s="46" t="s">
        <v>43</v>
      </c>
      <c r="B6" s="46"/>
      <c r="C6" s="63"/>
      <c r="D6" s="64"/>
      <c r="E6" s="64"/>
      <c r="F6" s="64"/>
      <c r="G6" s="64"/>
      <c r="H6" s="64"/>
      <c r="I6" s="64"/>
      <c r="J6" s="64"/>
      <c r="K6" s="64"/>
      <c r="L6" s="65"/>
    </row>
    <row r="7" spans="1:12" s="3" customFormat="1" ht="20.100000000000001" customHeight="1">
      <c r="A7" s="46" t="s">
        <v>44</v>
      </c>
      <c r="B7" s="46"/>
      <c r="C7" s="63"/>
      <c r="D7" s="64"/>
      <c r="E7" s="64"/>
      <c r="F7" s="64"/>
      <c r="G7" s="64"/>
      <c r="H7" s="64"/>
      <c r="I7" s="64"/>
      <c r="J7" s="64"/>
      <c r="K7" s="64"/>
      <c r="L7" s="65"/>
    </row>
    <row r="8" spans="1:12" s="3" customFormat="1" ht="20.100000000000001" customHeight="1">
      <c r="A8" s="46" t="s">
        <v>45</v>
      </c>
      <c r="B8" s="46"/>
      <c r="C8" s="66"/>
      <c r="D8" s="67"/>
      <c r="E8" s="67"/>
      <c r="F8" s="67"/>
      <c r="G8" s="67"/>
      <c r="H8" s="67"/>
      <c r="I8" s="67"/>
      <c r="J8" s="67"/>
      <c r="K8" s="67"/>
      <c r="L8" s="68"/>
    </row>
    <row r="9" spans="1:12" s="3" customFormat="1" ht="20.100000000000001" customHeight="1">
      <c r="A9" s="46" t="s">
        <v>46</v>
      </c>
      <c r="B9" s="46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s="3" customFormat="1" ht="20.100000000000001" customHeight="1">
      <c r="A10" s="46" t="s">
        <v>47</v>
      </c>
      <c r="B10" s="46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s="3" customFormat="1" ht="20.100000000000001" customHeight="1">
      <c r="A11" s="46" t="s">
        <v>48</v>
      </c>
      <c r="B11" s="46"/>
      <c r="C11" s="9" t="s">
        <v>49</v>
      </c>
      <c r="D11" s="8" t="s">
        <v>0</v>
      </c>
      <c r="E11" s="6"/>
      <c r="F11" s="7" t="s">
        <v>1</v>
      </c>
      <c r="G11" s="49" t="s">
        <v>50</v>
      </c>
      <c r="H11" s="50"/>
      <c r="I11" s="6"/>
      <c r="J11" s="72" t="s">
        <v>51</v>
      </c>
      <c r="K11" s="72"/>
      <c r="L11" s="40"/>
    </row>
    <row r="12" spans="1:12" s="3" customFormat="1" ht="20.100000000000001" customHeight="1">
      <c r="A12" s="48" t="s">
        <v>52</v>
      </c>
      <c r="B12" s="5" t="s">
        <v>53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s="3" customFormat="1" ht="20.100000000000001" customHeight="1">
      <c r="A13" s="48"/>
      <c r="B13" s="5" t="s">
        <v>54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s="21" customFormat="1" ht="20.100000000000001" customHeight="1">
      <c r="A14" s="51" t="s">
        <v>57</v>
      </c>
      <c r="B14" s="20" t="s">
        <v>55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s="4" customFormat="1" ht="39.950000000000003" customHeight="1">
      <c r="A15" s="52"/>
      <c r="B15" s="22" t="s">
        <v>56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s="3" customFormat="1" ht="20.100000000000001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s="3" customFormat="1" ht="20.100000000000001" customHeight="1">
      <c r="A17" s="41" t="s">
        <v>58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3"/>
    </row>
    <row r="18" spans="1:12" s="3" customFormat="1" ht="20.100000000000001" customHeight="1">
      <c r="A18" s="46" t="s">
        <v>59</v>
      </c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s="3" customFormat="1" ht="20.100000000000001" customHeight="1">
      <c r="A19" s="46" t="s">
        <v>60</v>
      </c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s="3" customFormat="1" ht="20.100000000000001" customHeight="1">
      <c r="A20" s="46" t="s">
        <v>61</v>
      </c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s="24" customFormat="1" ht="20.100000000000001" customHeight="1">
      <c r="A21" s="46" t="s">
        <v>62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s="3" customFormat="1" ht="30.75" customHeight="1">
      <c r="A22" s="48" t="s">
        <v>63</v>
      </c>
      <c r="B22" s="46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s="3" customFormat="1" ht="43.5" customHeight="1">
      <c r="A23" s="48" t="s">
        <v>64</v>
      </c>
      <c r="B23" s="46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s="3" customFormat="1" ht="33" customHeight="1">
      <c r="A24" s="48" t="s">
        <v>65</v>
      </c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s="3" customFormat="1" ht="20.100000000000001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s="3" customFormat="1" ht="20.100000000000001" customHeight="1">
      <c r="A26" s="41" t="s">
        <v>69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3"/>
    </row>
    <row r="27" spans="1:12" s="3" customFormat="1" ht="20.100000000000001" customHeight="1">
      <c r="A27" s="48" t="s">
        <v>756</v>
      </c>
      <c r="B27" s="48"/>
      <c r="C27" s="5" t="s">
        <v>66</v>
      </c>
      <c r="D27" s="45"/>
      <c r="E27" s="45"/>
      <c r="F27" s="45"/>
      <c r="G27" s="45"/>
      <c r="H27" s="45"/>
      <c r="I27" s="45"/>
      <c r="J27" s="45"/>
      <c r="K27" s="45"/>
      <c r="L27" s="45"/>
    </row>
    <row r="28" spans="1:12" s="3" customFormat="1" ht="20.100000000000001" customHeight="1">
      <c r="A28" s="48"/>
      <c r="B28" s="48"/>
      <c r="C28" s="5" t="s">
        <v>67</v>
      </c>
      <c r="D28" s="45"/>
      <c r="E28" s="45"/>
      <c r="F28" s="45"/>
      <c r="G28" s="45"/>
      <c r="H28" s="45"/>
      <c r="I28" s="45"/>
      <c r="J28" s="45"/>
      <c r="K28" s="45"/>
      <c r="L28" s="45"/>
    </row>
    <row r="29" spans="1:12" s="3" customFormat="1" ht="20.100000000000001" customHeight="1">
      <c r="A29" s="48"/>
      <c r="B29" s="48"/>
      <c r="C29" s="5" t="s">
        <v>68</v>
      </c>
      <c r="D29" s="45"/>
      <c r="E29" s="45"/>
      <c r="F29" s="45"/>
      <c r="G29" s="45"/>
      <c r="H29" s="45"/>
      <c r="I29" s="45"/>
      <c r="J29" s="45"/>
      <c r="K29" s="45"/>
      <c r="L29" s="45"/>
    </row>
    <row r="30" spans="1:12" s="3" customFormat="1" ht="20.100000000000001" customHeight="1">
      <c r="A30" s="46" t="s">
        <v>70</v>
      </c>
      <c r="B30" s="46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s="3" customFormat="1" ht="20.100000000000001" customHeight="1">
      <c r="A31" s="48" t="s">
        <v>71</v>
      </c>
      <c r="B31" s="48"/>
      <c r="C31" s="5" t="s">
        <v>72</v>
      </c>
      <c r="D31" s="45"/>
      <c r="E31" s="45"/>
      <c r="F31" s="45"/>
      <c r="G31" s="45"/>
      <c r="H31" s="45"/>
      <c r="I31" s="45"/>
      <c r="J31" s="45"/>
      <c r="K31" s="45"/>
      <c r="L31" s="45"/>
    </row>
    <row r="32" spans="1:12" s="3" customFormat="1" ht="20.100000000000001" customHeight="1">
      <c r="A32" s="48"/>
      <c r="B32" s="48"/>
      <c r="C32" s="5" t="s">
        <v>73</v>
      </c>
      <c r="D32" s="45"/>
      <c r="E32" s="45"/>
      <c r="F32" s="45"/>
      <c r="G32" s="45"/>
      <c r="H32" s="45"/>
      <c r="I32" s="45"/>
      <c r="J32" s="45"/>
      <c r="K32" s="45"/>
      <c r="L32" s="45"/>
    </row>
    <row r="33" spans="1:12" s="3" customFormat="1" ht="20.100000000000001" customHeight="1">
      <c r="A33" s="48"/>
      <c r="B33" s="48"/>
      <c r="C33" s="5" t="s">
        <v>74</v>
      </c>
      <c r="D33" s="45"/>
      <c r="E33" s="45"/>
      <c r="F33" s="45"/>
      <c r="G33" s="45"/>
      <c r="H33" s="45"/>
      <c r="I33" s="45"/>
      <c r="J33" s="45"/>
      <c r="K33" s="45"/>
      <c r="L33" s="45"/>
    </row>
    <row r="34" spans="1:12" s="3" customFormat="1" ht="20.100000000000001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20.100000000000001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20.100000000000001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20.100000000000001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20.100000000000001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20.100000000000001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20.100000000000001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20.100000000000001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20.100000000000001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20.100000000000001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</sheetData>
  <mergeCells count="73">
    <mergeCell ref="A1:L1"/>
    <mergeCell ref="A38:L38"/>
    <mergeCell ref="J11:K11"/>
    <mergeCell ref="C9:L9"/>
    <mergeCell ref="C10:L10"/>
    <mergeCell ref="C12:L12"/>
    <mergeCell ref="C13:L13"/>
    <mergeCell ref="A5:B5"/>
    <mergeCell ref="A6:B6"/>
    <mergeCell ref="A7:B7"/>
    <mergeCell ref="A8:B8"/>
    <mergeCell ref="A9:B9"/>
    <mergeCell ref="A10:B10"/>
    <mergeCell ref="A11:B11"/>
    <mergeCell ref="C3:L3"/>
    <mergeCell ref="A12:A13"/>
    <mergeCell ref="A42:L42"/>
    <mergeCell ref="A43:L43"/>
    <mergeCell ref="A35:L35"/>
    <mergeCell ref="A36:L36"/>
    <mergeCell ref="A37:L37"/>
    <mergeCell ref="A39:L39"/>
    <mergeCell ref="A40:L40"/>
    <mergeCell ref="C7:L7"/>
    <mergeCell ref="C8:L8"/>
    <mergeCell ref="A41:L41"/>
    <mergeCell ref="A30:B30"/>
    <mergeCell ref="C30:L30"/>
    <mergeCell ref="A24:B24"/>
    <mergeCell ref="A22:B22"/>
    <mergeCell ref="A23:B23"/>
    <mergeCell ref="C24:L24"/>
    <mergeCell ref="D28:H28"/>
    <mergeCell ref="I28:L28"/>
    <mergeCell ref="D29:H29"/>
    <mergeCell ref="I29:L29"/>
    <mergeCell ref="A27:B29"/>
    <mergeCell ref="D27:H27"/>
    <mergeCell ref="I27:L27"/>
    <mergeCell ref="A2:L2"/>
    <mergeCell ref="A17:L17"/>
    <mergeCell ref="A18:B18"/>
    <mergeCell ref="A19:B19"/>
    <mergeCell ref="A20:B20"/>
    <mergeCell ref="C18:L18"/>
    <mergeCell ref="C19:L19"/>
    <mergeCell ref="C20:L20"/>
    <mergeCell ref="G11:H11"/>
    <mergeCell ref="A14:A15"/>
    <mergeCell ref="C14:L14"/>
    <mergeCell ref="C15:L15"/>
    <mergeCell ref="A3:B4"/>
    <mergeCell ref="K5:L5"/>
    <mergeCell ref="C4:L4"/>
    <mergeCell ref="C6:L6"/>
    <mergeCell ref="A34:L34"/>
    <mergeCell ref="A31:B33"/>
    <mergeCell ref="D31:F31"/>
    <mergeCell ref="G31:I31"/>
    <mergeCell ref="J31:L31"/>
    <mergeCell ref="D32:F32"/>
    <mergeCell ref="G32:I32"/>
    <mergeCell ref="J32:L32"/>
    <mergeCell ref="D33:F33"/>
    <mergeCell ref="G33:I33"/>
    <mergeCell ref="J33:L33"/>
    <mergeCell ref="A26:L26"/>
    <mergeCell ref="A16:L16"/>
    <mergeCell ref="A25:L25"/>
    <mergeCell ref="C22:L22"/>
    <mergeCell ref="C23:L23"/>
    <mergeCell ref="A21:B21"/>
    <mergeCell ref="C21:L21"/>
  </mergeCells>
  <phoneticPr fontId="3"/>
  <dataValidations count="6">
    <dataValidation type="list" allowBlank="1" showInputMessage="1" showErrorMessage="1" sqref="D27:H29" xr:uid="{3E6E6F45-1EC9-46A5-85B2-96963FDE6D85}">
      <formula1>部局</formula1>
    </dataValidation>
    <dataValidation type="list" errorStyle="warning" allowBlank="1" showInputMessage="1" showErrorMessage="1" sqref="I27:L29" xr:uid="{77938EA4-0895-4618-87BB-8ED633029151}">
      <formula1>INDIRECT(D27)</formula1>
    </dataValidation>
    <dataValidation type="list" allowBlank="1" showInputMessage="1" showErrorMessage="1" sqref="D31:F33" xr:uid="{706B10CC-5113-44B3-A938-6664E7E8EF80}">
      <formula1>大区分</formula1>
    </dataValidation>
    <dataValidation type="list" allowBlank="1" showInputMessage="1" showErrorMessage="1" sqref="G31:L33" xr:uid="{047F8E05-E090-4E22-A0B4-FE1683779DC5}">
      <formula1>INDIRECT(D31)</formula1>
    </dataValidation>
    <dataValidation type="list" allowBlank="1" showInputMessage="1" showErrorMessage="1" sqref="C30:L30" xr:uid="{E0EAFAA2-8B13-4CA9-86D5-A1AC2EB0B776}">
      <formula1>"A. Humanities; Social Sciences; Arts,B. Science and Engineering,C. Medical. Dental. and Pharmacological Studies; Agriculture; Life Sciences"</formula1>
    </dataValidation>
    <dataValidation type="list" allowBlank="1" showInputMessage="1" showErrorMessage="1" sqref="C6:L6" xr:uid="{5E59AFA7-850B-4F1F-8EB7-AC8869D23842}">
      <formula1>"male,female,neither,decline to answer"</formula1>
    </dataValidation>
  </dataValidations>
  <pageMargins left="0.70866141732283472" right="0.70866141732283472" top="0.55118110236220474" bottom="0.55118110236220474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C0B5A-08FC-461A-88B8-F1A8FF03C934}">
  <dimension ref="A1:C104"/>
  <sheetViews>
    <sheetView view="pageBreakPreview" zoomScale="80" zoomScaleNormal="90" zoomScaleSheetLayoutView="80" workbookViewId="0">
      <selection activeCell="C6" sqref="C6"/>
    </sheetView>
  </sheetViews>
  <sheetFormatPr defaultRowHeight="18.75"/>
  <cols>
    <col min="1" max="1" width="35.75" style="1" customWidth="1"/>
    <col min="2" max="2" width="70.5" style="1" bestFit="1" customWidth="1"/>
    <col min="3" max="3" width="128.5" style="1" customWidth="1"/>
  </cols>
  <sheetData>
    <row r="1" spans="1:3" s="13" customFormat="1" ht="34.5" customHeight="1" thickBot="1">
      <c r="A1" s="12" t="s">
        <v>75</v>
      </c>
      <c r="B1" s="12" t="s">
        <v>76</v>
      </c>
      <c r="C1" s="12" t="s">
        <v>77</v>
      </c>
    </row>
    <row r="2" spans="1:3" ht="19.5" thickTop="1">
      <c r="A2" s="76" t="s">
        <v>78</v>
      </c>
      <c r="B2" s="29" t="s">
        <v>79</v>
      </c>
      <c r="C2" s="30" t="s">
        <v>80</v>
      </c>
    </row>
    <row r="3" spans="1:3">
      <c r="A3" s="74"/>
      <c r="B3" s="29" t="s">
        <v>81</v>
      </c>
      <c r="C3" s="31" t="s">
        <v>82</v>
      </c>
    </row>
    <row r="4" spans="1:3">
      <c r="A4" s="75"/>
      <c r="B4" s="29" t="s">
        <v>83</v>
      </c>
      <c r="C4" s="31" t="s">
        <v>84</v>
      </c>
    </row>
    <row r="5" spans="1:3" ht="18.75" customHeight="1">
      <c r="A5" s="73" t="s">
        <v>85</v>
      </c>
      <c r="B5" s="29" t="s">
        <v>86</v>
      </c>
      <c r="C5" s="31" t="s">
        <v>87</v>
      </c>
    </row>
    <row r="6" spans="1:3">
      <c r="A6" s="74"/>
      <c r="B6" s="29" t="s">
        <v>88</v>
      </c>
      <c r="C6" s="31" t="s">
        <v>89</v>
      </c>
    </row>
    <row r="7" spans="1:3">
      <c r="A7" s="75"/>
      <c r="B7" s="29" t="s">
        <v>90</v>
      </c>
      <c r="C7" s="31" t="s">
        <v>91</v>
      </c>
    </row>
    <row r="8" spans="1:3" ht="18.75" customHeight="1">
      <c r="A8" s="73" t="s">
        <v>92</v>
      </c>
      <c r="B8" s="29" t="s">
        <v>93</v>
      </c>
      <c r="C8" s="31" t="s">
        <v>94</v>
      </c>
    </row>
    <row r="9" spans="1:3">
      <c r="A9" s="74"/>
      <c r="B9" s="29" t="s">
        <v>95</v>
      </c>
      <c r="C9" s="31" t="s">
        <v>96</v>
      </c>
    </row>
    <row r="10" spans="1:3">
      <c r="A10" s="75"/>
      <c r="B10" s="29" t="s">
        <v>97</v>
      </c>
      <c r="C10" s="31" t="s">
        <v>98</v>
      </c>
    </row>
    <row r="11" spans="1:3">
      <c r="A11" s="73" t="s">
        <v>99</v>
      </c>
      <c r="B11" s="29" t="s">
        <v>100</v>
      </c>
      <c r="C11" s="31" t="s">
        <v>101</v>
      </c>
    </row>
    <row r="12" spans="1:3">
      <c r="A12" s="74"/>
      <c r="B12" s="29" t="s">
        <v>102</v>
      </c>
      <c r="C12" s="31" t="s">
        <v>103</v>
      </c>
    </row>
    <row r="13" spans="1:3">
      <c r="A13" s="74"/>
      <c r="B13" s="29" t="s">
        <v>104</v>
      </c>
      <c r="C13" s="31" t="s">
        <v>105</v>
      </c>
    </row>
    <row r="14" spans="1:3">
      <c r="A14" s="74"/>
      <c r="B14" s="29" t="s">
        <v>106</v>
      </c>
      <c r="C14" s="31" t="s">
        <v>107</v>
      </c>
    </row>
    <row r="15" spans="1:3">
      <c r="A15" s="74"/>
      <c r="B15" s="29" t="s">
        <v>108</v>
      </c>
      <c r="C15" s="31" t="s">
        <v>109</v>
      </c>
    </row>
    <row r="16" spans="1:3">
      <c r="A16" s="75"/>
      <c r="B16" s="29" t="s">
        <v>110</v>
      </c>
      <c r="C16" s="31" t="s">
        <v>111</v>
      </c>
    </row>
    <row r="17" spans="1:3">
      <c r="A17" s="73" t="s">
        <v>112</v>
      </c>
      <c r="B17" s="29" t="s">
        <v>113</v>
      </c>
      <c r="C17" s="31" t="s">
        <v>114</v>
      </c>
    </row>
    <row r="18" spans="1:3">
      <c r="A18" s="74"/>
      <c r="B18" s="29" t="s">
        <v>115</v>
      </c>
      <c r="C18" s="31" t="s">
        <v>116</v>
      </c>
    </row>
    <row r="19" spans="1:3">
      <c r="A19" s="74"/>
      <c r="B19" s="29" t="s">
        <v>117</v>
      </c>
      <c r="C19" s="31" t="s">
        <v>118</v>
      </c>
    </row>
    <row r="20" spans="1:3">
      <c r="A20" s="75"/>
      <c r="B20" s="29" t="s">
        <v>119</v>
      </c>
      <c r="C20" s="31" t="s">
        <v>120</v>
      </c>
    </row>
    <row r="21" spans="1:3" ht="18.75" customHeight="1">
      <c r="A21" s="73" t="s">
        <v>121</v>
      </c>
      <c r="B21" s="29" t="s">
        <v>122</v>
      </c>
      <c r="C21" s="31" t="s">
        <v>123</v>
      </c>
    </row>
    <row r="22" spans="1:3">
      <c r="A22" s="75"/>
      <c r="B22" s="29" t="s">
        <v>124</v>
      </c>
      <c r="C22" s="31" t="s">
        <v>125</v>
      </c>
    </row>
    <row r="23" spans="1:3">
      <c r="A23" s="73" t="s">
        <v>126</v>
      </c>
      <c r="B23" s="29" t="s">
        <v>127</v>
      </c>
      <c r="C23" s="31" t="s">
        <v>128</v>
      </c>
    </row>
    <row r="24" spans="1:3">
      <c r="A24" s="74"/>
      <c r="B24" s="29" t="s">
        <v>129</v>
      </c>
      <c r="C24" s="31" t="s">
        <v>130</v>
      </c>
    </row>
    <row r="25" spans="1:3">
      <c r="A25" s="74"/>
      <c r="B25" s="29" t="s">
        <v>131</v>
      </c>
      <c r="C25" s="31" t="s">
        <v>132</v>
      </c>
    </row>
    <row r="26" spans="1:3">
      <c r="A26" s="75"/>
      <c r="B26" s="29" t="s">
        <v>133</v>
      </c>
      <c r="C26" s="31" t="s">
        <v>134</v>
      </c>
    </row>
    <row r="27" spans="1:3">
      <c r="A27" s="73" t="s">
        <v>135</v>
      </c>
      <c r="B27" s="29" t="s">
        <v>136</v>
      </c>
      <c r="C27" s="31" t="s">
        <v>137</v>
      </c>
    </row>
    <row r="28" spans="1:3">
      <c r="A28" s="75"/>
      <c r="B28" s="29" t="s">
        <v>138</v>
      </c>
      <c r="C28" s="31" t="s">
        <v>139</v>
      </c>
    </row>
    <row r="29" spans="1:3">
      <c r="A29" s="73" t="s">
        <v>140</v>
      </c>
      <c r="B29" s="29" t="s">
        <v>141</v>
      </c>
      <c r="C29" s="31" t="s">
        <v>142</v>
      </c>
    </row>
    <row r="30" spans="1:3">
      <c r="A30" s="74"/>
      <c r="B30" s="29" t="s">
        <v>143</v>
      </c>
      <c r="C30" s="31" t="s">
        <v>144</v>
      </c>
    </row>
    <row r="31" spans="1:3">
      <c r="A31" s="74"/>
      <c r="B31" s="29" t="s">
        <v>145</v>
      </c>
      <c r="C31" s="31" t="s">
        <v>146</v>
      </c>
    </row>
    <row r="32" spans="1:3">
      <c r="A32" s="74"/>
      <c r="B32" s="29" t="s">
        <v>147</v>
      </c>
      <c r="C32" s="31" t="s">
        <v>148</v>
      </c>
    </row>
    <row r="33" spans="1:3">
      <c r="A33" s="74"/>
      <c r="B33" s="29" t="s">
        <v>149</v>
      </c>
      <c r="C33" s="31" t="s">
        <v>150</v>
      </c>
    </row>
    <row r="34" spans="1:3">
      <c r="A34" s="74"/>
      <c r="B34" s="29" t="s">
        <v>151</v>
      </c>
      <c r="C34" s="31" t="s">
        <v>152</v>
      </c>
    </row>
    <row r="35" spans="1:3">
      <c r="A35" s="75"/>
      <c r="B35" s="29" t="s">
        <v>153</v>
      </c>
      <c r="C35" s="31" t="s">
        <v>154</v>
      </c>
    </row>
    <row r="36" spans="1:3">
      <c r="A36" s="28" t="s">
        <v>155</v>
      </c>
      <c r="B36" s="29" t="s">
        <v>156</v>
      </c>
      <c r="C36" s="31" t="s">
        <v>157</v>
      </c>
    </row>
    <row r="37" spans="1:3" ht="18.75" customHeight="1">
      <c r="A37" s="73" t="s">
        <v>158</v>
      </c>
      <c r="B37" s="29" t="s">
        <v>159</v>
      </c>
      <c r="C37" s="31" t="s">
        <v>160</v>
      </c>
    </row>
    <row r="38" spans="1:3">
      <c r="A38" s="75"/>
      <c r="B38" s="29" t="s">
        <v>161</v>
      </c>
      <c r="C38" s="31" t="s">
        <v>162</v>
      </c>
    </row>
    <row r="39" spans="1:3">
      <c r="A39" s="73" t="s">
        <v>163</v>
      </c>
      <c r="B39" s="29" t="s">
        <v>164</v>
      </c>
      <c r="C39" s="31" t="s">
        <v>165</v>
      </c>
    </row>
    <row r="40" spans="1:3">
      <c r="A40" s="74"/>
      <c r="B40" s="29" t="s">
        <v>166</v>
      </c>
      <c r="C40" s="31" t="s">
        <v>167</v>
      </c>
    </row>
    <row r="41" spans="1:3">
      <c r="A41" s="74"/>
      <c r="B41" s="29" t="s">
        <v>168</v>
      </c>
      <c r="C41" s="31" t="s">
        <v>169</v>
      </c>
    </row>
    <row r="42" spans="1:3">
      <c r="A42" s="74"/>
      <c r="B42" s="29" t="s">
        <v>170</v>
      </c>
      <c r="C42" s="31" t="s">
        <v>171</v>
      </c>
    </row>
    <row r="43" spans="1:3">
      <c r="A43" s="74"/>
      <c r="B43" s="29" t="s">
        <v>172</v>
      </c>
      <c r="C43" s="31" t="s">
        <v>173</v>
      </c>
    </row>
    <row r="44" spans="1:3">
      <c r="A44" s="74"/>
      <c r="B44" s="29" t="s">
        <v>174</v>
      </c>
      <c r="C44" s="31" t="s">
        <v>175</v>
      </c>
    </row>
    <row r="45" spans="1:3">
      <c r="A45" s="74"/>
      <c r="B45" s="29" t="s">
        <v>176</v>
      </c>
      <c r="C45" s="31" t="s">
        <v>177</v>
      </c>
    </row>
    <row r="46" spans="1:3">
      <c r="A46" s="74"/>
      <c r="B46" s="29" t="s">
        <v>178</v>
      </c>
      <c r="C46" s="31" t="s">
        <v>179</v>
      </c>
    </row>
    <row r="47" spans="1:3">
      <c r="A47" s="74"/>
      <c r="B47" s="29" t="s">
        <v>180</v>
      </c>
      <c r="C47" s="31" t="s">
        <v>181</v>
      </c>
    </row>
    <row r="48" spans="1:3">
      <c r="A48" s="74"/>
      <c r="B48" s="29" t="s">
        <v>182</v>
      </c>
      <c r="C48" s="31" t="s">
        <v>183</v>
      </c>
    </row>
    <row r="49" spans="1:3">
      <c r="A49" s="75"/>
      <c r="B49" s="29" t="s">
        <v>184</v>
      </c>
      <c r="C49" s="31"/>
    </row>
    <row r="50" spans="1:3">
      <c r="A50" s="73" t="s">
        <v>185</v>
      </c>
      <c r="B50" s="29" t="s">
        <v>186</v>
      </c>
      <c r="C50" s="31"/>
    </row>
    <row r="51" spans="1:3">
      <c r="A51" s="74"/>
      <c r="B51" s="29" t="s">
        <v>187</v>
      </c>
      <c r="C51" s="31"/>
    </row>
    <row r="52" spans="1:3">
      <c r="A52" s="74"/>
      <c r="B52" s="29" t="s">
        <v>188</v>
      </c>
      <c r="C52" s="31"/>
    </row>
    <row r="53" spans="1:3">
      <c r="A53" s="74"/>
      <c r="B53" s="29" t="s">
        <v>189</v>
      </c>
      <c r="C53" s="31"/>
    </row>
    <row r="54" spans="1:3">
      <c r="A54" s="74"/>
      <c r="B54" s="29" t="s">
        <v>190</v>
      </c>
      <c r="C54" s="31"/>
    </row>
    <row r="55" spans="1:3">
      <c r="A55" s="75"/>
      <c r="B55" s="29" t="s">
        <v>191</v>
      </c>
      <c r="C55" s="31"/>
    </row>
    <row r="56" spans="1:3" ht="18.75" customHeight="1">
      <c r="A56" s="73" t="s">
        <v>192</v>
      </c>
      <c r="B56" s="29" t="s">
        <v>193</v>
      </c>
      <c r="C56" s="31" t="s">
        <v>194</v>
      </c>
    </row>
    <row r="57" spans="1:3">
      <c r="A57" s="74"/>
      <c r="B57" s="29" t="s">
        <v>195</v>
      </c>
      <c r="C57" s="31" t="s">
        <v>196</v>
      </c>
    </row>
    <row r="58" spans="1:3">
      <c r="A58" s="74"/>
      <c r="B58" s="29" t="s">
        <v>197</v>
      </c>
      <c r="C58" s="31" t="s">
        <v>198</v>
      </c>
    </row>
    <row r="59" spans="1:3">
      <c r="A59" s="74"/>
      <c r="B59" s="29" t="s">
        <v>199</v>
      </c>
      <c r="C59" s="31" t="s">
        <v>200</v>
      </c>
    </row>
    <row r="60" spans="1:3">
      <c r="A60" s="75"/>
      <c r="B60" s="29" t="s">
        <v>201</v>
      </c>
      <c r="C60" s="31"/>
    </row>
    <row r="61" spans="1:3" ht="18.75" customHeight="1">
      <c r="A61" s="73" t="s">
        <v>202</v>
      </c>
      <c r="B61" s="29" t="s">
        <v>203</v>
      </c>
      <c r="C61" s="31" t="s">
        <v>204</v>
      </c>
    </row>
    <row r="62" spans="1:3">
      <c r="A62" s="74"/>
      <c r="B62" s="29" t="s">
        <v>205</v>
      </c>
      <c r="C62" s="31" t="s">
        <v>206</v>
      </c>
    </row>
    <row r="63" spans="1:3">
      <c r="A63" s="74"/>
      <c r="B63" s="29" t="s">
        <v>207</v>
      </c>
      <c r="C63" s="31" t="s">
        <v>208</v>
      </c>
    </row>
    <row r="64" spans="1:3">
      <c r="A64" s="74"/>
      <c r="B64" s="32" t="s">
        <v>209</v>
      </c>
      <c r="C64" s="31" t="s">
        <v>210</v>
      </c>
    </row>
    <row r="65" spans="1:3">
      <c r="A65" s="74"/>
      <c r="B65" s="29" t="s">
        <v>211</v>
      </c>
      <c r="C65" s="31" t="s">
        <v>212</v>
      </c>
    </row>
    <row r="66" spans="1:3">
      <c r="A66" s="75"/>
      <c r="B66" s="29" t="s">
        <v>213</v>
      </c>
      <c r="C66" s="31"/>
    </row>
    <row r="67" spans="1:3">
      <c r="A67" s="73" t="s">
        <v>214</v>
      </c>
      <c r="B67" s="29" t="s">
        <v>215</v>
      </c>
      <c r="C67" s="31" t="s">
        <v>216</v>
      </c>
    </row>
    <row r="68" spans="1:3">
      <c r="A68" s="74"/>
      <c r="B68" s="29" t="s">
        <v>217</v>
      </c>
      <c r="C68" s="31" t="s">
        <v>218</v>
      </c>
    </row>
    <row r="69" spans="1:3">
      <c r="A69" s="74"/>
      <c r="B69" s="29" t="s">
        <v>219</v>
      </c>
      <c r="C69" s="31" t="s">
        <v>220</v>
      </c>
    </row>
    <row r="70" spans="1:3">
      <c r="A70" s="75"/>
      <c r="B70" s="29" t="s">
        <v>221</v>
      </c>
      <c r="C70" s="31" t="s">
        <v>222</v>
      </c>
    </row>
    <row r="71" spans="1:3" ht="18.75" customHeight="1">
      <c r="A71" s="73" t="s">
        <v>223</v>
      </c>
      <c r="B71" s="29" t="s">
        <v>224</v>
      </c>
      <c r="C71" s="33"/>
    </row>
    <row r="72" spans="1:3">
      <c r="A72" s="74"/>
      <c r="B72" s="29" t="s">
        <v>225</v>
      </c>
      <c r="C72" s="33"/>
    </row>
    <row r="73" spans="1:3">
      <c r="A73" s="74"/>
      <c r="B73" s="29" t="s">
        <v>226</v>
      </c>
      <c r="C73" s="33"/>
    </row>
    <row r="74" spans="1:3">
      <c r="A74" s="74"/>
      <c r="B74" s="29" t="s">
        <v>227</v>
      </c>
      <c r="C74" s="33"/>
    </row>
    <row r="75" spans="1:3">
      <c r="A75" s="75"/>
      <c r="B75" s="29" t="s">
        <v>228</v>
      </c>
      <c r="C75" s="33"/>
    </row>
    <row r="76" spans="1:3" ht="18.75" customHeight="1">
      <c r="A76" s="73" t="s">
        <v>229</v>
      </c>
      <c r="B76" s="29" t="s">
        <v>230</v>
      </c>
      <c r="C76" s="33"/>
    </row>
    <row r="77" spans="1:3">
      <c r="A77" s="74"/>
      <c r="B77" s="29" t="s">
        <v>231</v>
      </c>
      <c r="C77" s="33"/>
    </row>
    <row r="78" spans="1:3">
      <c r="A78" s="74"/>
      <c r="B78" s="29" t="s">
        <v>232</v>
      </c>
      <c r="C78" s="33"/>
    </row>
    <row r="79" spans="1:3">
      <c r="A79" s="74"/>
      <c r="B79" s="29" t="s">
        <v>233</v>
      </c>
      <c r="C79" s="33"/>
    </row>
    <row r="80" spans="1:3">
      <c r="A80" s="74"/>
      <c r="B80" s="29" t="s">
        <v>234</v>
      </c>
      <c r="C80" s="33"/>
    </row>
    <row r="81" spans="1:3">
      <c r="A81" s="74"/>
      <c r="B81" s="29" t="s">
        <v>235</v>
      </c>
      <c r="C81" s="33"/>
    </row>
    <row r="82" spans="1:3">
      <c r="A82" s="75"/>
      <c r="B82" s="29" t="s">
        <v>236</v>
      </c>
      <c r="C82" s="33"/>
    </row>
    <row r="83" spans="1:3" ht="18.75" customHeight="1">
      <c r="A83" s="73" t="s">
        <v>237</v>
      </c>
      <c r="B83" s="29" t="s">
        <v>238</v>
      </c>
      <c r="C83" s="33"/>
    </row>
    <row r="84" spans="1:3">
      <c r="A84" s="74"/>
      <c r="B84" s="29" t="s">
        <v>239</v>
      </c>
      <c r="C84" s="33"/>
    </row>
    <row r="85" spans="1:3">
      <c r="A85" s="74"/>
      <c r="B85" s="29" t="s">
        <v>240</v>
      </c>
      <c r="C85" s="33"/>
    </row>
    <row r="86" spans="1:3">
      <c r="A86" s="74"/>
      <c r="B86" s="29" t="s">
        <v>241</v>
      </c>
      <c r="C86" s="33"/>
    </row>
    <row r="87" spans="1:3">
      <c r="A87" s="75"/>
      <c r="B87" s="29" t="s">
        <v>242</v>
      </c>
      <c r="C87" s="33"/>
    </row>
    <row r="88" spans="1:3" ht="18.75" customHeight="1">
      <c r="A88" s="73" t="s">
        <v>243</v>
      </c>
      <c r="B88" s="29" t="s">
        <v>244</v>
      </c>
      <c r="C88" s="33"/>
    </row>
    <row r="89" spans="1:3">
      <c r="A89" s="74"/>
      <c r="B89" s="29" t="s">
        <v>245</v>
      </c>
      <c r="C89" s="33"/>
    </row>
    <row r="90" spans="1:3">
      <c r="A90" s="74"/>
      <c r="B90" s="29" t="s">
        <v>246</v>
      </c>
      <c r="C90" s="33"/>
    </row>
    <row r="91" spans="1:3">
      <c r="A91" s="74"/>
      <c r="B91" s="29" t="s">
        <v>247</v>
      </c>
      <c r="C91" s="33"/>
    </row>
    <row r="92" spans="1:3">
      <c r="A92" s="74"/>
      <c r="B92" s="32" t="s">
        <v>248</v>
      </c>
      <c r="C92" s="33"/>
    </row>
    <row r="93" spans="1:3">
      <c r="A93" s="74"/>
      <c r="B93" s="29" t="s">
        <v>249</v>
      </c>
      <c r="C93" s="33"/>
    </row>
    <row r="94" spans="1:3">
      <c r="A94" s="74"/>
      <c r="B94" s="29" t="s">
        <v>250</v>
      </c>
      <c r="C94" s="33"/>
    </row>
    <row r="95" spans="1:3">
      <c r="A95" s="74"/>
      <c r="B95" s="29" t="s">
        <v>251</v>
      </c>
      <c r="C95" s="33"/>
    </row>
    <row r="96" spans="1:3">
      <c r="A96" s="75"/>
      <c r="B96" s="29" t="s">
        <v>252</v>
      </c>
      <c r="C96" s="33"/>
    </row>
    <row r="97" spans="1:3" ht="18.75" customHeight="1">
      <c r="A97" s="73" t="s">
        <v>253</v>
      </c>
      <c r="B97" s="29" t="s">
        <v>254</v>
      </c>
      <c r="C97" s="33"/>
    </row>
    <row r="98" spans="1:3">
      <c r="A98" s="74"/>
      <c r="B98" s="29" t="s">
        <v>255</v>
      </c>
      <c r="C98" s="33"/>
    </row>
    <row r="99" spans="1:3">
      <c r="A99" s="74"/>
      <c r="B99" s="29" t="s">
        <v>256</v>
      </c>
      <c r="C99" s="33"/>
    </row>
    <row r="100" spans="1:3">
      <c r="A100" s="74"/>
      <c r="B100" s="29" t="s">
        <v>257</v>
      </c>
      <c r="C100" s="33"/>
    </row>
    <row r="101" spans="1:3">
      <c r="A101" s="74"/>
      <c r="B101" s="29" t="s">
        <v>258</v>
      </c>
      <c r="C101" s="33"/>
    </row>
    <row r="102" spans="1:3">
      <c r="A102" s="74"/>
      <c r="B102" s="32" t="s">
        <v>259</v>
      </c>
      <c r="C102" s="33"/>
    </row>
    <row r="103" spans="1:3">
      <c r="A103" s="75"/>
      <c r="B103" s="32" t="s">
        <v>260</v>
      </c>
      <c r="C103" s="33"/>
    </row>
    <row r="104" spans="1:3">
      <c r="A104" s="27" t="s">
        <v>261</v>
      </c>
      <c r="B104" s="29" t="s">
        <v>184</v>
      </c>
      <c r="C104" s="33"/>
    </row>
  </sheetData>
  <mergeCells count="20">
    <mergeCell ref="A50:A55"/>
    <mergeCell ref="A2:A4"/>
    <mergeCell ref="A5:A7"/>
    <mergeCell ref="A8:A10"/>
    <mergeCell ref="A11:A16"/>
    <mergeCell ref="A17:A20"/>
    <mergeCell ref="A21:A22"/>
    <mergeCell ref="A23:A26"/>
    <mergeCell ref="A27:A28"/>
    <mergeCell ref="A29:A35"/>
    <mergeCell ref="A37:A38"/>
    <mergeCell ref="A39:A49"/>
    <mergeCell ref="A88:A96"/>
    <mergeCell ref="A97:A103"/>
    <mergeCell ref="A56:A60"/>
    <mergeCell ref="A61:A66"/>
    <mergeCell ref="A67:A70"/>
    <mergeCell ref="A71:A75"/>
    <mergeCell ref="A76:A82"/>
    <mergeCell ref="A83:A87"/>
  </mergeCells>
  <phoneticPr fontId="3"/>
  <pageMargins left="0.7" right="0.7" top="0.75" bottom="0.75" header="0.3" footer="0.3"/>
  <pageSetup paperSize="9" scale="32" orientation="portrait" r:id="rId1"/>
  <rowBreaks count="1" manualBreakCount="1">
    <brk id="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0907D-F080-40C3-AFA0-D8F8DC4490D1}">
  <dimension ref="A1:C324"/>
  <sheetViews>
    <sheetView view="pageBreakPreview" zoomScale="80" zoomScaleNormal="80" zoomScaleSheetLayoutView="80" workbookViewId="0">
      <selection activeCell="C17" sqref="C17"/>
    </sheetView>
  </sheetViews>
  <sheetFormatPr defaultRowHeight="18.75"/>
  <cols>
    <col min="1" max="1" width="17.75" style="38" customWidth="1"/>
    <col min="2" max="2" width="51.875" style="39" customWidth="1"/>
    <col min="3" max="3" width="78.625" style="38" bestFit="1" customWidth="1"/>
  </cols>
  <sheetData>
    <row r="1" spans="1:3" ht="19.5" thickBot="1">
      <c r="A1" s="34" t="s">
        <v>264</v>
      </c>
      <c r="B1" s="35" t="s">
        <v>262</v>
      </c>
      <c r="C1" s="34" t="s">
        <v>263</v>
      </c>
    </row>
    <row r="2" spans="1:3" ht="19.5" thickTop="1">
      <c r="A2" s="78" t="s">
        <v>645</v>
      </c>
      <c r="B2" s="79" t="s">
        <v>275</v>
      </c>
      <c r="C2" s="36" t="s">
        <v>276</v>
      </c>
    </row>
    <row r="3" spans="1:3">
      <c r="A3" s="77"/>
      <c r="B3" s="80"/>
      <c r="C3" s="14" t="s">
        <v>277</v>
      </c>
    </row>
    <row r="4" spans="1:3">
      <c r="A4" s="77"/>
      <c r="B4" s="80"/>
      <c r="C4" s="14" t="s">
        <v>278</v>
      </c>
    </row>
    <row r="5" spans="1:3">
      <c r="A5" s="77"/>
      <c r="B5" s="80"/>
      <c r="C5" s="14" t="s">
        <v>279</v>
      </c>
    </row>
    <row r="6" spans="1:3">
      <c r="A6" s="77"/>
      <c r="B6" s="80"/>
      <c r="C6" s="14" t="s">
        <v>280</v>
      </c>
    </row>
    <row r="7" spans="1:3">
      <c r="A7" s="77"/>
      <c r="B7" s="80"/>
      <c r="C7" s="14" t="s">
        <v>281</v>
      </c>
    </row>
    <row r="8" spans="1:3">
      <c r="A8" s="77"/>
      <c r="B8" s="80"/>
      <c r="C8" s="14" t="s">
        <v>282</v>
      </c>
    </row>
    <row r="9" spans="1:3">
      <c r="A9" s="77"/>
      <c r="B9" s="80"/>
      <c r="C9" s="14" t="s">
        <v>283</v>
      </c>
    </row>
    <row r="10" spans="1:3">
      <c r="A10" s="77"/>
      <c r="B10" s="81"/>
      <c r="C10" s="14" t="s">
        <v>284</v>
      </c>
    </row>
    <row r="11" spans="1:3">
      <c r="A11" s="77"/>
      <c r="B11" s="82" t="s">
        <v>285</v>
      </c>
      <c r="C11" s="14" t="s">
        <v>286</v>
      </c>
    </row>
    <row r="12" spans="1:3">
      <c r="A12" s="77"/>
      <c r="B12" s="80"/>
      <c r="C12" s="14" t="s">
        <v>287</v>
      </c>
    </row>
    <row r="13" spans="1:3">
      <c r="A13" s="77"/>
      <c r="B13" s="80"/>
      <c r="C13" s="14" t="s">
        <v>288</v>
      </c>
    </row>
    <row r="14" spans="1:3">
      <c r="A14" s="77"/>
      <c r="B14" s="80"/>
      <c r="C14" s="14" t="s">
        <v>289</v>
      </c>
    </row>
    <row r="15" spans="1:3">
      <c r="A15" s="77"/>
      <c r="B15" s="80"/>
      <c r="C15" s="14" t="s">
        <v>290</v>
      </c>
    </row>
    <row r="16" spans="1:3">
      <c r="A16" s="77"/>
      <c r="B16" s="80"/>
      <c r="C16" s="14" t="s">
        <v>291</v>
      </c>
    </row>
    <row r="17" spans="1:3">
      <c r="A17" s="77"/>
      <c r="B17" s="80"/>
      <c r="C17" s="14" t="s">
        <v>292</v>
      </c>
    </row>
    <row r="18" spans="1:3">
      <c r="A18" s="77"/>
      <c r="B18" s="80"/>
      <c r="C18" s="14" t="s">
        <v>293</v>
      </c>
    </row>
    <row r="19" spans="1:3">
      <c r="A19" s="77"/>
      <c r="B19" s="80"/>
      <c r="C19" s="14" t="s">
        <v>294</v>
      </c>
    </row>
    <row r="20" spans="1:3">
      <c r="A20" s="77"/>
      <c r="B20" s="80"/>
      <c r="C20" s="14" t="s">
        <v>295</v>
      </c>
    </row>
    <row r="21" spans="1:3">
      <c r="A21" s="77"/>
      <c r="B21" s="81"/>
      <c r="C21" s="14" t="s">
        <v>296</v>
      </c>
    </row>
    <row r="22" spans="1:3">
      <c r="A22" s="77"/>
      <c r="B22" s="82" t="s">
        <v>297</v>
      </c>
      <c r="C22" s="14" t="s">
        <v>298</v>
      </c>
    </row>
    <row r="23" spans="1:3">
      <c r="A23" s="77"/>
      <c r="B23" s="80"/>
      <c r="C23" s="14" t="s">
        <v>299</v>
      </c>
    </row>
    <row r="24" spans="1:3">
      <c r="A24" s="77"/>
      <c r="B24" s="80"/>
      <c r="C24" s="14" t="s">
        <v>300</v>
      </c>
    </row>
    <row r="25" spans="1:3">
      <c r="A25" s="77"/>
      <c r="B25" s="80"/>
      <c r="C25" s="14" t="s">
        <v>301</v>
      </c>
    </row>
    <row r="26" spans="1:3">
      <c r="A26" s="77"/>
      <c r="B26" s="80"/>
      <c r="C26" s="14" t="s">
        <v>302</v>
      </c>
    </row>
    <row r="27" spans="1:3">
      <c r="A27" s="77"/>
      <c r="B27" s="80"/>
      <c r="C27" s="14" t="s">
        <v>303</v>
      </c>
    </row>
    <row r="28" spans="1:3">
      <c r="A28" s="77"/>
      <c r="B28" s="81"/>
      <c r="C28" s="14" t="s">
        <v>304</v>
      </c>
    </row>
    <row r="29" spans="1:3">
      <c r="A29" s="77"/>
      <c r="B29" s="82" t="s">
        <v>305</v>
      </c>
      <c r="C29" s="14" t="s">
        <v>306</v>
      </c>
    </row>
    <row r="30" spans="1:3">
      <c r="A30" s="77"/>
      <c r="B30" s="80"/>
      <c r="C30" s="14" t="s">
        <v>307</v>
      </c>
    </row>
    <row r="31" spans="1:3">
      <c r="A31" s="77"/>
      <c r="B31" s="80"/>
      <c r="C31" s="14" t="s">
        <v>308</v>
      </c>
    </row>
    <row r="32" spans="1:3">
      <c r="A32" s="77"/>
      <c r="B32" s="80"/>
      <c r="C32" s="14" t="s">
        <v>309</v>
      </c>
    </row>
    <row r="33" spans="1:3">
      <c r="A33" s="77"/>
      <c r="B33" s="80"/>
      <c r="C33" s="14" t="s">
        <v>310</v>
      </c>
    </row>
    <row r="34" spans="1:3">
      <c r="A34" s="77"/>
      <c r="B34" s="81"/>
      <c r="C34" s="14" t="s">
        <v>311</v>
      </c>
    </row>
    <row r="35" spans="1:3">
      <c r="A35" s="77"/>
      <c r="B35" s="82" t="s">
        <v>312</v>
      </c>
      <c r="C35" s="14" t="s">
        <v>313</v>
      </c>
    </row>
    <row r="36" spans="1:3">
      <c r="A36" s="77"/>
      <c r="B36" s="80"/>
      <c r="C36" s="14" t="s">
        <v>314</v>
      </c>
    </row>
    <row r="37" spans="1:3">
      <c r="A37" s="77"/>
      <c r="B37" s="80"/>
      <c r="C37" s="14" t="s">
        <v>315</v>
      </c>
    </row>
    <row r="38" spans="1:3">
      <c r="A38" s="77"/>
      <c r="B38" s="80"/>
      <c r="C38" s="14" t="s">
        <v>316</v>
      </c>
    </row>
    <row r="39" spans="1:3">
      <c r="A39" s="77"/>
      <c r="B39" s="80"/>
      <c r="C39" s="14" t="s">
        <v>317</v>
      </c>
    </row>
    <row r="40" spans="1:3">
      <c r="A40" s="77"/>
      <c r="B40" s="80"/>
      <c r="C40" s="14" t="s">
        <v>318</v>
      </c>
    </row>
    <row r="41" spans="1:3">
      <c r="A41" s="77"/>
      <c r="B41" s="81"/>
      <c r="C41" s="14" t="s">
        <v>319</v>
      </c>
    </row>
    <row r="42" spans="1:3">
      <c r="A42" s="77"/>
      <c r="B42" s="82" t="s">
        <v>320</v>
      </c>
      <c r="C42" s="14" t="s">
        <v>321</v>
      </c>
    </row>
    <row r="43" spans="1:3">
      <c r="A43" s="77"/>
      <c r="B43" s="80"/>
      <c r="C43" s="14" t="s">
        <v>322</v>
      </c>
    </row>
    <row r="44" spans="1:3">
      <c r="A44" s="77"/>
      <c r="B44" s="80"/>
      <c r="C44" s="14" t="s">
        <v>309</v>
      </c>
    </row>
    <row r="45" spans="1:3">
      <c r="A45" s="77"/>
      <c r="B45" s="81"/>
      <c r="C45" s="14" t="s">
        <v>311</v>
      </c>
    </row>
    <row r="46" spans="1:3">
      <c r="A46" s="77"/>
      <c r="B46" s="82" t="s">
        <v>323</v>
      </c>
      <c r="C46" s="14" t="s">
        <v>324</v>
      </c>
    </row>
    <row r="47" spans="1:3">
      <c r="A47" s="77"/>
      <c r="B47" s="80"/>
      <c r="C47" s="14" t="s">
        <v>325</v>
      </c>
    </row>
    <row r="48" spans="1:3">
      <c r="A48" s="77"/>
      <c r="B48" s="80"/>
      <c r="C48" s="14" t="s">
        <v>326</v>
      </c>
    </row>
    <row r="49" spans="1:3">
      <c r="A49" s="77"/>
      <c r="B49" s="80"/>
      <c r="C49" s="14" t="s">
        <v>327</v>
      </c>
    </row>
    <row r="50" spans="1:3">
      <c r="A50" s="77"/>
      <c r="B50" s="80"/>
      <c r="C50" s="14" t="s">
        <v>328</v>
      </c>
    </row>
    <row r="51" spans="1:3">
      <c r="A51" s="77"/>
      <c r="B51" s="80"/>
      <c r="C51" s="14" t="s">
        <v>329</v>
      </c>
    </row>
    <row r="52" spans="1:3">
      <c r="A52" s="77"/>
      <c r="B52" s="80"/>
      <c r="C52" s="14" t="s">
        <v>330</v>
      </c>
    </row>
    <row r="53" spans="1:3">
      <c r="A53" s="77"/>
      <c r="B53" s="80"/>
      <c r="C53" s="14" t="s">
        <v>331</v>
      </c>
    </row>
    <row r="54" spans="1:3">
      <c r="A54" s="77"/>
      <c r="B54" s="80"/>
      <c r="C54" s="14" t="s">
        <v>332</v>
      </c>
    </row>
    <row r="55" spans="1:3">
      <c r="A55" s="77"/>
      <c r="B55" s="80"/>
      <c r="C55" s="14" t="s">
        <v>333</v>
      </c>
    </row>
    <row r="56" spans="1:3">
      <c r="A56" s="77"/>
      <c r="B56" s="81"/>
      <c r="C56" s="14" t="s">
        <v>310</v>
      </c>
    </row>
    <row r="57" spans="1:3">
      <c r="A57" s="77"/>
      <c r="B57" s="82" t="s">
        <v>334</v>
      </c>
      <c r="C57" s="14" t="s">
        <v>335</v>
      </c>
    </row>
    <row r="58" spans="1:3">
      <c r="A58" s="77"/>
      <c r="B58" s="80"/>
      <c r="C58" s="14" t="s">
        <v>336</v>
      </c>
    </row>
    <row r="59" spans="1:3">
      <c r="A59" s="77"/>
      <c r="B59" s="80"/>
      <c r="C59" s="14" t="s">
        <v>337</v>
      </c>
    </row>
    <row r="60" spans="1:3">
      <c r="A60" s="77"/>
      <c r="B60" s="80"/>
      <c r="C60" s="14" t="s">
        <v>310</v>
      </c>
    </row>
    <row r="61" spans="1:3">
      <c r="A61" s="77"/>
      <c r="B61" s="81"/>
      <c r="C61" s="14" t="s">
        <v>311</v>
      </c>
    </row>
    <row r="62" spans="1:3">
      <c r="A62" s="77"/>
      <c r="B62" s="82" t="s">
        <v>338</v>
      </c>
      <c r="C62" s="14" t="s">
        <v>339</v>
      </c>
    </row>
    <row r="63" spans="1:3">
      <c r="A63" s="77"/>
      <c r="B63" s="80"/>
      <c r="C63" s="14" t="s">
        <v>340</v>
      </c>
    </row>
    <row r="64" spans="1:3">
      <c r="A64" s="77"/>
      <c r="B64" s="80"/>
      <c r="C64" s="14" t="s">
        <v>341</v>
      </c>
    </row>
    <row r="65" spans="1:3">
      <c r="A65" s="77"/>
      <c r="B65" s="80"/>
      <c r="C65" s="14" t="s">
        <v>342</v>
      </c>
    </row>
    <row r="66" spans="1:3">
      <c r="A66" s="77"/>
      <c r="B66" s="80"/>
      <c r="C66" s="14" t="s">
        <v>343</v>
      </c>
    </row>
    <row r="67" spans="1:3">
      <c r="A67" s="77"/>
      <c r="B67" s="80"/>
      <c r="C67" s="14" t="s">
        <v>344</v>
      </c>
    </row>
    <row r="68" spans="1:3">
      <c r="A68" s="77"/>
      <c r="B68" s="80"/>
      <c r="C68" s="14" t="s">
        <v>345</v>
      </c>
    </row>
    <row r="69" spans="1:3">
      <c r="A69" s="77"/>
      <c r="B69" s="80"/>
      <c r="C69" s="14" t="s">
        <v>346</v>
      </c>
    </row>
    <row r="70" spans="1:3">
      <c r="A70" s="77"/>
      <c r="B70" s="80"/>
      <c r="C70" s="14" t="s">
        <v>294</v>
      </c>
    </row>
    <row r="71" spans="1:3">
      <c r="A71" s="77"/>
      <c r="B71" s="81"/>
      <c r="C71" s="14" t="s">
        <v>295</v>
      </c>
    </row>
    <row r="72" spans="1:3">
      <c r="A72" s="77"/>
      <c r="B72" s="82" t="s">
        <v>347</v>
      </c>
      <c r="C72" s="14" t="s">
        <v>348</v>
      </c>
    </row>
    <row r="73" spans="1:3">
      <c r="A73" s="77"/>
      <c r="B73" s="80"/>
      <c r="C73" s="14" t="s">
        <v>349</v>
      </c>
    </row>
    <row r="74" spans="1:3">
      <c r="A74" s="77"/>
      <c r="B74" s="80"/>
      <c r="C74" s="14" t="s">
        <v>350</v>
      </c>
    </row>
    <row r="75" spans="1:3">
      <c r="A75" s="77"/>
      <c r="B75" s="80"/>
      <c r="C75" s="14" t="s">
        <v>351</v>
      </c>
    </row>
    <row r="76" spans="1:3">
      <c r="A76" s="77"/>
      <c r="B76" s="81"/>
      <c r="C76" s="14" t="s">
        <v>352</v>
      </c>
    </row>
    <row r="77" spans="1:3">
      <c r="A77" s="77" t="s">
        <v>265</v>
      </c>
      <c r="B77" s="82" t="s">
        <v>353</v>
      </c>
      <c r="C77" s="14" t="s">
        <v>354</v>
      </c>
    </row>
    <row r="78" spans="1:3">
      <c r="A78" s="77"/>
      <c r="B78" s="81"/>
      <c r="C78" s="14" t="s">
        <v>355</v>
      </c>
    </row>
    <row r="79" spans="1:3">
      <c r="A79" s="77"/>
      <c r="B79" s="82" t="s">
        <v>356</v>
      </c>
      <c r="C79" s="14" t="s">
        <v>357</v>
      </c>
    </row>
    <row r="80" spans="1:3">
      <c r="A80" s="77"/>
      <c r="B80" s="80"/>
      <c r="C80" s="14" t="s">
        <v>358</v>
      </c>
    </row>
    <row r="81" spans="1:3">
      <c r="A81" s="77"/>
      <c r="B81" s="80"/>
      <c r="C81" s="14" t="s">
        <v>359</v>
      </c>
    </row>
    <row r="82" spans="1:3">
      <c r="A82" s="77"/>
      <c r="B82" s="81"/>
      <c r="C82" s="14" t="s">
        <v>360</v>
      </c>
    </row>
    <row r="83" spans="1:3">
      <c r="A83" s="77"/>
      <c r="B83" s="82" t="s">
        <v>361</v>
      </c>
      <c r="C83" s="14" t="s">
        <v>362</v>
      </c>
    </row>
    <row r="84" spans="1:3">
      <c r="A84" s="77"/>
      <c r="B84" s="80"/>
      <c r="C84" s="14" t="s">
        <v>363</v>
      </c>
    </row>
    <row r="85" spans="1:3">
      <c r="A85" s="77"/>
      <c r="B85" s="80"/>
      <c r="C85" s="14" t="s">
        <v>364</v>
      </c>
    </row>
    <row r="86" spans="1:3">
      <c r="A86" s="77"/>
      <c r="B86" s="81"/>
      <c r="C86" s="14" t="s">
        <v>365</v>
      </c>
    </row>
    <row r="87" spans="1:3">
      <c r="A87" s="77"/>
      <c r="B87" s="82" t="s">
        <v>366</v>
      </c>
      <c r="C87" s="14" t="s">
        <v>367</v>
      </c>
    </row>
    <row r="88" spans="1:3">
      <c r="A88" s="77"/>
      <c r="B88" s="80"/>
      <c r="C88" s="14" t="s">
        <v>368</v>
      </c>
    </row>
    <row r="89" spans="1:3">
      <c r="A89" s="77"/>
      <c r="B89" s="80"/>
      <c r="C89" s="14" t="s">
        <v>369</v>
      </c>
    </row>
    <row r="90" spans="1:3">
      <c r="A90" s="77"/>
      <c r="B90" s="81"/>
      <c r="C90" s="14" t="s">
        <v>370</v>
      </c>
    </row>
    <row r="91" spans="1:3">
      <c r="A91" s="77"/>
      <c r="B91" s="82" t="s">
        <v>371</v>
      </c>
      <c r="C91" s="14" t="s">
        <v>370</v>
      </c>
    </row>
    <row r="92" spans="1:3">
      <c r="A92" s="77"/>
      <c r="B92" s="80"/>
      <c r="C92" s="14" t="s">
        <v>372</v>
      </c>
    </row>
    <row r="93" spans="1:3">
      <c r="A93" s="77"/>
      <c r="B93" s="81"/>
      <c r="C93" s="14" t="s">
        <v>373</v>
      </c>
    </row>
    <row r="94" spans="1:3">
      <c r="A94" s="77"/>
      <c r="B94" s="37" t="s">
        <v>374</v>
      </c>
      <c r="C94" s="14" t="s">
        <v>375</v>
      </c>
    </row>
    <row r="95" spans="1:3">
      <c r="A95" s="77"/>
      <c r="B95" s="82" t="s">
        <v>376</v>
      </c>
      <c r="C95" s="14" t="s">
        <v>377</v>
      </c>
    </row>
    <row r="96" spans="1:3">
      <c r="A96" s="77"/>
      <c r="B96" s="80"/>
      <c r="C96" s="14" t="s">
        <v>378</v>
      </c>
    </row>
    <row r="97" spans="1:3">
      <c r="A97" s="77"/>
      <c r="B97" s="80"/>
      <c r="C97" s="14" t="s">
        <v>379</v>
      </c>
    </row>
    <row r="98" spans="1:3">
      <c r="A98" s="77"/>
      <c r="B98" s="80"/>
      <c r="C98" s="14" t="s">
        <v>380</v>
      </c>
    </row>
    <row r="99" spans="1:3">
      <c r="A99" s="77"/>
      <c r="B99" s="81"/>
      <c r="C99" s="14" t="s">
        <v>381</v>
      </c>
    </row>
    <row r="100" spans="1:3">
      <c r="A100" s="77" t="s">
        <v>266</v>
      </c>
      <c r="B100" s="82" t="s">
        <v>644</v>
      </c>
      <c r="C100" s="14" t="s">
        <v>382</v>
      </c>
    </row>
    <row r="101" spans="1:3">
      <c r="A101" s="77"/>
      <c r="B101" s="80"/>
      <c r="C101" s="14" t="s">
        <v>383</v>
      </c>
    </row>
    <row r="102" spans="1:3">
      <c r="A102" s="77"/>
      <c r="B102" s="80"/>
      <c r="C102" s="14" t="s">
        <v>384</v>
      </c>
    </row>
    <row r="103" spans="1:3">
      <c r="A103" s="77"/>
      <c r="B103" s="81"/>
      <c r="C103" s="14" t="s">
        <v>385</v>
      </c>
    </row>
    <row r="104" spans="1:3">
      <c r="A104" s="77"/>
      <c r="B104" s="82" t="s">
        <v>386</v>
      </c>
      <c r="C104" s="14" t="s">
        <v>387</v>
      </c>
    </row>
    <row r="105" spans="1:3">
      <c r="A105" s="77"/>
      <c r="B105" s="81"/>
      <c r="C105" s="14" t="s">
        <v>388</v>
      </c>
    </row>
    <row r="106" spans="1:3">
      <c r="A106" s="77"/>
      <c r="B106" s="82" t="s">
        <v>389</v>
      </c>
      <c r="C106" s="14" t="s">
        <v>390</v>
      </c>
    </row>
    <row r="107" spans="1:3">
      <c r="A107" s="77"/>
      <c r="B107" s="81"/>
      <c r="C107" s="14" t="s">
        <v>391</v>
      </c>
    </row>
    <row r="108" spans="1:3">
      <c r="A108" s="77"/>
      <c r="B108" s="82" t="s">
        <v>392</v>
      </c>
      <c r="C108" s="14" t="s">
        <v>393</v>
      </c>
    </row>
    <row r="109" spans="1:3">
      <c r="A109" s="77"/>
      <c r="B109" s="80"/>
      <c r="C109" s="14" t="s">
        <v>394</v>
      </c>
    </row>
    <row r="110" spans="1:3">
      <c r="A110" s="77"/>
      <c r="B110" s="80"/>
      <c r="C110" s="14" t="s">
        <v>395</v>
      </c>
    </row>
    <row r="111" spans="1:3">
      <c r="A111" s="77"/>
      <c r="B111" s="80"/>
      <c r="C111" s="14" t="s">
        <v>396</v>
      </c>
    </row>
    <row r="112" spans="1:3">
      <c r="A112" s="77"/>
      <c r="B112" s="80"/>
      <c r="C112" s="14" t="s">
        <v>397</v>
      </c>
    </row>
    <row r="113" spans="1:3">
      <c r="A113" s="77"/>
      <c r="B113" s="81"/>
      <c r="C113" s="14" t="s">
        <v>398</v>
      </c>
    </row>
    <row r="114" spans="1:3">
      <c r="A114" s="77"/>
      <c r="B114" s="82" t="s">
        <v>399</v>
      </c>
      <c r="C114" s="14" t="s">
        <v>400</v>
      </c>
    </row>
    <row r="115" spans="1:3">
      <c r="A115" s="77"/>
      <c r="B115" s="80"/>
      <c r="C115" s="14" t="s">
        <v>401</v>
      </c>
    </row>
    <row r="116" spans="1:3">
      <c r="A116" s="77"/>
      <c r="B116" s="80"/>
      <c r="C116" s="14" t="s">
        <v>402</v>
      </c>
    </row>
    <row r="117" spans="1:3">
      <c r="A117" s="77"/>
      <c r="B117" s="80"/>
      <c r="C117" s="14" t="s">
        <v>403</v>
      </c>
    </row>
    <row r="118" spans="1:3">
      <c r="A118" s="77"/>
      <c r="B118" s="80"/>
      <c r="C118" s="14" t="s">
        <v>404</v>
      </c>
    </row>
    <row r="119" spans="1:3">
      <c r="A119" s="77"/>
      <c r="B119" s="81"/>
      <c r="C119" s="14" t="s">
        <v>405</v>
      </c>
    </row>
    <row r="120" spans="1:3">
      <c r="A120" s="77"/>
      <c r="B120" s="82" t="s">
        <v>406</v>
      </c>
      <c r="C120" s="14" t="s">
        <v>407</v>
      </c>
    </row>
    <row r="121" spans="1:3">
      <c r="A121" s="77"/>
      <c r="B121" s="80"/>
      <c r="C121" s="14" t="s">
        <v>408</v>
      </c>
    </row>
    <row r="122" spans="1:3">
      <c r="A122" s="77"/>
      <c r="B122" s="80"/>
      <c r="C122" s="14" t="s">
        <v>409</v>
      </c>
    </row>
    <row r="123" spans="1:3">
      <c r="A123" s="77"/>
      <c r="B123" s="80"/>
      <c r="C123" s="14" t="s">
        <v>410</v>
      </c>
    </row>
    <row r="124" spans="1:3">
      <c r="A124" s="77"/>
      <c r="B124" s="81"/>
      <c r="C124" s="14" t="s">
        <v>284</v>
      </c>
    </row>
    <row r="125" spans="1:3">
      <c r="A125" s="77"/>
      <c r="B125" s="82" t="s">
        <v>411</v>
      </c>
      <c r="C125" s="14" t="s">
        <v>412</v>
      </c>
    </row>
    <row r="126" spans="1:3">
      <c r="A126" s="77"/>
      <c r="B126" s="81"/>
      <c r="C126" s="14" t="s">
        <v>413</v>
      </c>
    </row>
    <row r="127" spans="1:3">
      <c r="A127" s="77"/>
      <c r="B127" s="82" t="s">
        <v>414</v>
      </c>
      <c r="C127" s="14" t="s">
        <v>415</v>
      </c>
    </row>
    <row r="128" spans="1:3">
      <c r="A128" s="77"/>
      <c r="B128" s="80"/>
      <c r="C128" s="14" t="s">
        <v>416</v>
      </c>
    </row>
    <row r="129" spans="1:3">
      <c r="A129" s="77"/>
      <c r="B129" s="81"/>
      <c r="C129" s="14" t="s">
        <v>417</v>
      </c>
    </row>
    <row r="130" spans="1:3">
      <c r="A130" s="77" t="s">
        <v>267</v>
      </c>
      <c r="B130" s="82" t="s">
        <v>418</v>
      </c>
      <c r="C130" s="14" t="s">
        <v>419</v>
      </c>
    </row>
    <row r="131" spans="1:3">
      <c r="A131" s="77"/>
      <c r="B131" s="80"/>
      <c r="C131" s="14" t="s">
        <v>420</v>
      </c>
    </row>
    <row r="132" spans="1:3">
      <c r="A132" s="77"/>
      <c r="B132" s="80"/>
      <c r="C132" s="14" t="s">
        <v>421</v>
      </c>
    </row>
    <row r="133" spans="1:3">
      <c r="A133" s="77"/>
      <c r="B133" s="80"/>
      <c r="C133" s="14" t="s">
        <v>422</v>
      </c>
    </row>
    <row r="134" spans="1:3">
      <c r="A134" s="77"/>
      <c r="B134" s="80"/>
      <c r="C134" s="14" t="s">
        <v>423</v>
      </c>
    </row>
    <row r="135" spans="1:3">
      <c r="A135" s="77"/>
      <c r="B135" s="81"/>
      <c r="C135" s="14" t="s">
        <v>424</v>
      </c>
    </row>
    <row r="136" spans="1:3">
      <c r="A136" s="77"/>
      <c r="B136" s="82" t="s">
        <v>425</v>
      </c>
      <c r="C136" s="14" t="s">
        <v>426</v>
      </c>
    </row>
    <row r="137" spans="1:3">
      <c r="A137" s="77"/>
      <c r="B137" s="80"/>
      <c r="C137" s="14" t="s">
        <v>427</v>
      </c>
    </row>
    <row r="138" spans="1:3">
      <c r="A138" s="77"/>
      <c r="B138" s="80"/>
      <c r="C138" s="14" t="s">
        <v>428</v>
      </c>
    </row>
    <row r="139" spans="1:3">
      <c r="A139" s="77"/>
      <c r="B139" s="81"/>
      <c r="C139" s="14" t="s">
        <v>429</v>
      </c>
    </row>
    <row r="140" spans="1:3">
      <c r="A140" s="77"/>
      <c r="B140" s="82" t="s">
        <v>430</v>
      </c>
      <c r="C140" s="14" t="s">
        <v>431</v>
      </c>
    </row>
    <row r="141" spans="1:3">
      <c r="A141" s="77"/>
      <c r="B141" s="80"/>
      <c r="C141" s="14" t="s">
        <v>432</v>
      </c>
    </row>
    <row r="142" spans="1:3">
      <c r="A142" s="77"/>
      <c r="B142" s="80"/>
      <c r="C142" s="14" t="s">
        <v>433</v>
      </c>
    </row>
    <row r="143" spans="1:3">
      <c r="A143" s="77"/>
      <c r="B143" s="80"/>
      <c r="C143" s="14" t="s">
        <v>434</v>
      </c>
    </row>
    <row r="144" spans="1:3">
      <c r="A144" s="77"/>
      <c r="B144" s="81"/>
      <c r="C144" s="14" t="s">
        <v>435</v>
      </c>
    </row>
    <row r="145" spans="1:3">
      <c r="A145" s="77"/>
      <c r="B145" s="82" t="s">
        <v>436</v>
      </c>
      <c r="C145" s="14" t="s">
        <v>437</v>
      </c>
    </row>
    <row r="146" spans="1:3">
      <c r="A146" s="77"/>
      <c r="B146" s="80"/>
      <c r="C146" s="14" t="s">
        <v>438</v>
      </c>
    </row>
    <row r="147" spans="1:3">
      <c r="A147" s="77"/>
      <c r="B147" s="81"/>
      <c r="C147" s="14" t="s">
        <v>439</v>
      </c>
    </row>
    <row r="148" spans="1:3">
      <c r="A148" s="77"/>
      <c r="B148" s="82" t="s">
        <v>440</v>
      </c>
      <c r="C148" s="14" t="s">
        <v>441</v>
      </c>
    </row>
    <row r="149" spans="1:3">
      <c r="A149" s="77"/>
      <c r="B149" s="81"/>
      <c r="C149" s="14" t="s">
        <v>442</v>
      </c>
    </row>
    <row r="150" spans="1:3">
      <c r="A150" s="77"/>
      <c r="B150" s="82" t="s">
        <v>443</v>
      </c>
      <c r="C150" s="14" t="s">
        <v>444</v>
      </c>
    </row>
    <row r="151" spans="1:3">
      <c r="A151" s="77"/>
      <c r="B151" s="81"/>
      <c r="C151" s="14" t="s">
        <v>445</v>
      </c>
    </row>
    <row r="152" spans="1:3">
      <c r="A152" s="77"/>
      <c r="B152" s="82" t="s">
        <v>446</v>
      </c>
      <c r="C152" s="14" t="s">
        <v>447</v>
      </c>
    </row>
    <row r="153" spans="1:3">
      <c r="A153" s="77"/>
      <c r="B153" s="80"/>
      <c r="C153" s="14" t="s">
        <v>448</v>
      </c>
    </row>
    <row r="154" spans="1:3">
      <c r="A154" s="77"/>
      <c r="B154" s="80"/>
      <c r="C154" s="14" t="s">
        <v>449</v>
      </c>
    </row>
    <row r="155" spans="1:3">
      <c r="A155" s="77"/>
      <c r="B155" s="80"/>
      <c r="C155" s="14" t="s">
        <v>450</v>
      </c>
    </row>
    <row r="156" spans="1:3">
      <c r="A156" s="77"/>
      <c r="B156" s="81"/>
      <c r="C156" s="14" t="s">
        <v>451</v>
      </c>
    </row>
    <row r="157" spans="1:3">
      <c r="A157" s="77" t="s">
        <v>268</v>
      </c>
      <c r="B157" s="82" t="s">
        <v>452</v>
      </c>
      <c r="C157" s="14" t="s">
        <v>453</v>
      </c>
    </row>
    <row r="158" spans="1:3">
      <c r="A158" s="77"/>
      <c r="B158" s="81"/>
      <c r="C158" s="14" t="s">
        <v>454</v>
      </c>
    </row>
    <row r="159" spans="1:3">
      <c r="A159" s="77"/>
      <c r="B159" s="82" t="s">
        <v>455</v>
      </c>
      <c r="C159" s="14" t="s">
        <v>456</v>
      </c>
    </row>
    <row r="160" spans="1:3">
      <c r="A160" s="77"/>
      <c r="B160" s="81"/>
      <c r="C160" s="14" t="s">
        <v>457</v>
      </c>
    </row>
    <row r="161" spans="1:3">
      <c r="A161" s="77"/>
      <c r="B161" s="82" t="s">
        <v>458</v>
      </c>
      <c r="C161" s="14" t="s">
        <v>459</v>
      </c>
    </row>
    <row r="162" spans="1:3">
      <c r="A162" s="77"/>
      <c r="B162" s="80"/>
      <c r="C162" s="14" t="s">
        <v>460</v>
      </c>
    </row>
    <row r="163" spans="1:3">
      <c r="A163" s="77"/>
      <c r="B163" s="81"/>
      <c r="C163" s="14" t="s">
        <v>461</v>
      </c>
    </row>
    <row r="164" spans="1:3">
      <c r="A164" s="77"/>
      <c r="B164" s="82" t="s">
        <v>462</v>
      </c>
      <c r="C164" s="14" t="s">
        <v>463</v>
      </c>
    </row>
    <row r="165" spans="1:3">
      <c r="A165" s="77"/>
      <c r="B165" s="80"/>
      <c r="C165" s="14" t="s">
        <v>464</v>
      </c>
    </row>
    <row r="166" spans="1:3">
      <c r="A166" s="77"/>
      <c r="B166" s="81"/>
      <c r="C166" s="14" t="s">
        <v>465</v>
      </c>
    </row>
    <row r="167" spans="1:3">
      <c r="A167" s="77"/>
      <c r="B167" s="82" t="s">
        <v>466</v>
      </c>
      <c r="C167" s="14" t="s">
        <v>467</v>
      </c>
    </row>
    <row r="168" spans="1:3">
      <c r="A168" s="77"/>
      <c r="B168" s="81"/>
      <c r="C168" s="14" t="s">
        <v>468</v>
      </c>
    </row>
    <row r="169" spans="1:3">
      <c r="A169" s="77"/>
      <c r="B169" s="82" t="s">
        <v>469</v>
      </c>
      <c r="C169" s="14" t="s">
        <v>470</v>
      </c>
    </row>
    <row r="170" spans="1:3">
      <c r="A170" s="77"/>
      <c r="B170" s="80"/>
      <c r="C170" s="14" t="s">
        <v>471</v>
      </c>
    </row>
    <row r="171" spans="1:3">
      <c r="A171" s="77"/>
      <c r="B171" s="81"/>
      <c r="C171" s="14" t="s">
        <v>472</v>
      </c>
    </row>
    <row r="172" spans="1:3">
      <c r="A172" s="77" t="s">
        <v>269</v>
      </c>
      <c r="B172" s="82" t="s">
        <v>473</v>
      </c>
      <c r="C172" s="14" t="s">
        <v>474</v>
      </c>
    </row>
    <row r="173" spans="1:3">
      <c r="A173" s="77"/>
      <c r="B173" s="80"/>
      <c r="C173" s="14" t="s">
        <v>475</v>
      </c>
    </row>
    <row r="174" spans="1:3">
      <c r="A174" s="77"/>
      <c r="B174" s="80"/>
      <c r="C174" s="14" t="s">
        <v>476</v>
      </c>
    </row>
    <row r="175" spans="1:3">
      <c r="A175" s="77"/>
      <c r="B175" s="80"/>
      <c r="C175" s="14" t="s">
        <v>477</v>
      </c>
    </row>
    <row r="176" spans="1:3">
      <c r="A176" s="77"/>
      <c r="B176" s="80"/>
      <c r="C176" s="14" t="s">
        <v>478</v>
      </c>
    </row>
    <row r="177" spans="1:3">
      <c r="A177" s="77"/>
      <c r="B177" s="81"/>
      <c r="C177" s="14" t="s">
        <v>479</v>
      </c>
    </row>
    <row r="178" spans="1:3">
      <c r="A178" s="77"/>
      <c r="B178" s="82" t="s">
        <v>480</v>
      </c>
      <c r="C178" s="14" t="s">
        <v>481</v>
      </c>
    </row>
    <row r="179" spans="1:3">
      <c r="A179" s="77"/>
      <c r="B179" s="80"/>
      <c r="C179" s="14" t="s">
        <v>482</v>
      </c>
    </row>
    <row r="180" spans="1:3">
      <c r="A180" s="77"/>
      <c r="B180" s="80"/>
      <c r="C180" s="14" t="s">
        <v>483</v>
      </c>
    </row>
    <row r="181" spans="1:3">
      <c r="A181" s="77"/>
      <c r="B181" s="80"/>
      <c r="C181" s="14" t="s">
        <v>484</v>
      </c>
    </row>
    <row r="182" spans="1:3">
      <c r="A182" s="77"/>
      <c r="B182" s="80"/>
      <c r="C182" s="14" t="s">
        <v>485</v>
      </c>
    </row>
    <row r="183" spans="1:3">
      <c r="A183" s="77"/>
      <c r="B183" s="80"/>
      <c r="C183" s="14" t="s">
        <v>486</v>
      </c>
    </row>
    <row r="184" spans="1:3">
      <c r="A184" s="77"/>
      <c r="B184" s="81"/>
      <c r="C184" s="14" t="s">
        <v>487</v>
      </c>
    </row>
    <row r="185" spans="1:3">
      <c r="A185" s="77"/>
      <c r="B185" s="82" t="s">
        <v>488</v>
      </c>
      <c r="C185" s="14" t="s">
        <v>489</v>
      </c>
    </row>
    <row r="186" spans="1:3">
      <c r="A186" s="77"/>
      <c r="B186" s="80"/>
      <c r="C186" s="14" t="s">
        <v>490</v>
      </c>
    </row>
    <row r="187" spans="1:3">
      <c r="A187" s="77"/>
      <c r="B187" s="80"/>
      <c r="C187" s="14" t="s">
        <v>491</v>
      </c>
    </row>
    <row r="188" spans="1:3">
      <c r="A188" s="77"/>
      <c r="B188" s="81"/>
      <c r="C188" s="14" t="s">
        <v>492</v>
      </c>
    </row>
    <row r="189" spans="1:3">
      <c r="A189" s="77"/>
      <c r="B189" s="82" t="s">
        <v>493</v>
      </c>
      <c r="C189" s="14" t="s">
        <v>494</v>
      </c>
    </row>
    <row r="190" spans="1:3">
      <c r="A190" s="77"/>
      <c r="B190" s="80"/>
      <c r="C190" s="14" t="s">
        <v>495</v>
      </c>
    </row>
    <row r="191" spans="1:3">
      <c r="A191" s="77"/>
      <c r="B191" s="80"/>
      <c r="C191" s="14" t="s">
        <v>496</v>
      </c>
    </row>
    <row r="192" spans="1:3">
      <c r="A192" s="77"/>
      <c r="B192" s="80"/>
      <c r="C192" s="14" t="s">
        <v>497</v>
      </c>
    </row>
    <row r="193" spans="1:3">
      <c r="A193" s="77"/>
      <c r="B193" s="81"/>
      <c r="C193" s="14" t="s">
        <v>498</v>
      </c>
    </row>
    <row r="194" spans="1:3">
      <c r="A194" s="77"/>
      <c r="B194" s="82" t="s">
        <v>499</v>
      </c>
      <c r="C194" s="14" t="s">
        <v>500</v>
      </c>
    </row>
    <row r="195" spans="1:3">
      <c r="A195" s="77"/>
      <c r="B195" s="80"/>
      <c r="C195" s="14" t="s">
        <v>501</v>
      </c>
    </row>
    <row r="196" spans="1:3">
      <c r="A196" s="77"/>
      <c r="B196" s="80"/>
      <c r="C196" s="14" t="s">
        <v>502</v>
      </c>
    </row>
    <row r="197" spans="1:3">
      <c r="A197" s="77"/>
      <c r="B197" s="81"/>
      <c r="C197" s="14" t="s">
        <v>503</v>
      </c>
    </row>
    <row r="198" spans="1:3">
      <c r="A198" s="77" t="s">
        <v>270</v>
      </c>
      <c r="B198" s="82" t="s">
        <v>504</v>
      </c>
      <c r="C198" s="14" t="s">
        <v>505</v>
      </c>
    </row>
    <row r="199" spans="1:3">
      <c r="A199" s="77"/>
      <c r="B199" s="80"/>
      <c r="C199" s="14" t="s">
        <v>506</v>
      </c>
    </row>
    <row r="200" spans="1:3">
      <c r="A200" s="77"/>
      <c r="B200" s="80"/>
      <c r="C200" s="14" t="s">
        <v>507</v>
      </c>
    </row>
    <row r="201" spans="1:3">
      <c r="A201" s="77"/>
      <c r="B201" s="80"/>
      <c r="C201" s="14" t="s">
        <v>508</v>
      </c>
    </row>
    <row r="202" spans="1:3">
      <c r="A202" s="77"/>
      <c r="B202" s="80"/>
      <c r="C202" s="14" t="s">
        <v>509</v>
      </c>
    </row>
    <row r="203" spans="1:3">
      <c r="A203" s="77"/>
      <c r="B203" s="81"/>
      <c r="C203" s="14" t="s">
        <v>510</v>
      </c>
    </row>
    <row r="204" spans="1:3">
      <c r="A204" s="77"/>
      <c r="B204" s="82" t="s">
        <v>511</v>
      </c>
      <c r="C204" s="14" t="s">
        <v>512</v>
      </c>
    </row>
    <row r="205" spans="1:3">
      <c r="A205" s="77"/>
      <c r="B205" s="80"/>
      <c r="C205" s="14" t="s">
        <v>513</v>
      </c>
    </row>
    <row r="206" spans="1:3">
      <c r="A206" s="77"/>
      <c r="B206" s="80"/>
      <c r="C206" s="14" t="s">
        <v>514</v>
      </c>
    </row>
    <row r="207" spans="1:3">
      <c r="A207" s="77"/>
      <c r="B207" s="80"/>
      <c r="C207" s="14" t="s">
        <v>515</v>
      </c>
    </row>
    <row r="208" spans="1:3">
      <c r="A208" s="77"/>
      <c r="B208" s="81"/>
      <c r="C208" s="14" t="s">
        <v>516</v>
      </c>
    </row>
    <row r="209" spans="1:3">
      <c r="A209" s="77"/>
      <c r="B209" s="82" t="s">
        <v>517</v>
      </c>
      <c r="C209" s="14" t="s">
        <v>518</v>
      </c>
    </row>
    <row r="210" spans="1:3">
      <c r="A210" s="77"/>
      <c r="B210" s="80"/>
      <c r="C210" s="14" t="s">
        <v>519</v>
      </c>
    </row>
    <row r="211" spans="1:3">
      <c r="A211" s="77"/>
      <c r="B211" s="80"/>
      <c r="C211" s="14" t="s">
        <v>520</v>
      </c>
    </row>
    <row r="212" spans="1:3">
      <c r="A212" s="77"/>
      <c r="B212" s="80"/>
      <c r="C212" s="14" t="s">
        <v>521</v>
      </c>
    </row>
    <row r="213" spans="1:3">
      <c r="A213" s="77"/>
      <c r="B213" s="80"/>
      <c r="C213" s="14" t="s">
        <v>522</v>
      </c>
    </row>
    <row r="214" spans="1:3">
      <c r="A214" s="77"/>
      <c r="B214" s="81"/>
      <c r="C214" s="14" t="s">
        <v>523</v>
      </c>
    </row>
    <row r="215" spans="1:3">
      <c r="A215" s="77"/>
      <c r="B215" s="82" t="s">
        <v>524</v>
      </c>
      <c r="C215" s="14" t="s">
        <v>525</v>
      </c>
    </row>
    <row r="216" spans="1:3">
      <c r="A216" s="77"/>
      <c r="B216" s="80"/>
      <c r="C216" s="14" t="s">
        <v>526</v>
      </c>
    </row>
    <row r="217" spans="1:3">
      <c r="A217" s="77"/>
      <c r="B217" s="81"/>
      <c r="C217" s="14" t="s">
        <v>527</v>
      </c>
    </row>
    <row r="218" spans="1:3">
      <c r="A218" s="77" t="s">
        <v>271</v>
      </c>
      <c r="B218" s="82" t="s">
        <v>528</v>
      </c>
      <c r="C218" s="14" t="s">
        <v>529</v>
      </c>
    </row>
    <row r="219" spans="1:3">
      <c r="A219" s="77"/>
      <c r="B219" s="80"/>
      <c r="C219" s="14" t="s">
        <v>530</v>
      </c>
    </row>
    <row r="220" spans="1:3">
      <c r="A220" s="77"/>
      <c r="B220" s="80"/>
      <c r="C220" s="14" t="s">
        <v>531</v>
      </c>
    </row>
    <row r="221" spans="1:3">
      <c r="A221" s="77"/>
      <c r="B221" s="80"/>
      <c r="C221" s="14" t="s">
        <v>532</v>
      </c>
    </row>
    <row r="222" spans="1:3">
      <c r="A222" s="77"/>
      <c r="B222" s="80"/>
      <c r="C222" s="14" t="s">
        <v>533</v>
      </c>
    </row>
    <row r="223" spans="1:3">
      <c r="A223" s="77"/>
      <c r="B223" s="81"/>
      <c r="C223" s="14" t="s">
        <v>534</v>
      </c>
    </row>
    <row r="224" spans="1:3">
      <c r="A224" s="77"/>
      <c r="B224" s="82" t="s">
        <v>535</v>
      </c>
      <c r="C224" s="14" t="s">
        <v>536</v>
      </c>
    </row>
    <row r="225" spans="1:3">
      <c r="A225" s="77"/>
      <c r="B225" s="80"/>
      <c r="C225" s="14" t="s">
        <v>537</v>
      </c>
    </row>
    <row r="226" spans="1:3">
      <c r="A226" s="77"/>
      <c r="B226" s="80"/>
      <c r="C226" s="14" t="s">
        <v>532</v>
      </c>
    </row>
    <row r="227" spans="1:3">
      <c r="A227" s="77"/>
      <c r="B227" s="81"/>
      <c r="C227" s="14" t="s">
        <v>538</v>
      </c>
    </row>
    <row r="228" spans="1:3">
      <c r="A228" s="77"/>
      <c r="B228" s="82" t="s">
        <v>539</v>
      </c>
      <c r="C228" s="14" t="s">
        <v>540</v>
      </c>
    </row>
    <row r="229" spans="1:3">
      <c r="A229" s="77"/>
      <c r="B229" s="80"/>
      <c r="C229" s="14" t="s">
        <v>541</v>
      </c>
    </row>
    <row r="230" spans="1:3">
      <c r="A230" s="77"/>
      <c r="B230" s="80"/>
      <c r="C230" s="14" t="s">
        <v>542</v>
      </c>
    </row>
    <row r="231" spans="1:3">
      <c r="A231" s="77"/>
      <c r="B231" s="80"/>
      <c r="C231" s="14" t="s">
        <v>543</v>
      </c>
    </row>
    <row r="232" spans="1:3">
      <c r="A232" s="77"/>
      <c r="B232" s="80"/>
      <c r="C232" s="14" t="s">
        <v>544</v>
      </c>
    </row>
    <row r="233" spans="1:3">
      <c r="A233" s="77"/>
      <c r="B233" s="80"/>
      <c r="C233" s="14" t="s">
        <v>545</v>
      </c>
    </row>
    <row r="234" spans="1:3">
      <c r="A234" s="77"/>
      <c r="B234" s="81"/>
      <c r="C234" s="14" t="s">
        <v>546</v>
      </c>
    </row>
    <row r="235" spans="1:3">
      <c r="A235" s="77" t="s">
        <v>272</v>
      </c>
      <c r="B235" s="82" t="s">
        <v>547</v>
      </c>
      <c r="C235" s="14" t="s">
        <v>548</v>
      </c>
    </row>
    <row r="236" spans="1:3">
      <c r="A236" s="77"/>
      <c r="B236" s="81"/>
      <c r="C236" s="14" t="s">
        <v>549</v>
      </c>
    </row>
    <row r="237" spans="1:3">
      <c r="A237" s="77"/>
      <c r="B237" s="82" t="s">
        <v>550</v>
      </c>
      <c r="C237" s="14" t="s">
        <v>551</v>
      </c>
    </row>
    <row r="238" spans="1:3">
      <c r="A238" s="77"/>
      <c r="B238" s="80"/>
      <c r="C238" s="14" t="s">
        <v>552</v>
      </c>
    </row>
    <row r="239" spans="1:3">
      <c r="A239" s="77"/>
      <c r="B239" s="81"/>
      <c r="C239" s="14" t="s">
        <v>553</v>
      </c>
    </row>
    <row r="240" spans="1:3">
      <c r="A240" s="77"/>
      <c r="B240" s="82" t="s">
        <v>554</v>
      </c>
      <c r="C240" s="14" t="s">
        <v>555</v>
      </c>
    </row>
    <row r="241" spans="1:3">
      <c r="A241" s="77"/>
      <c r="B241" s="80"/>
      <c r="C241" s="14" t="s">
        <v>556</v>
      </c>
    </row>
    <row r="242" spans="1:3">
      <c r="A242" s="77"/>
      <c r="B242" s="80"/>
      <c r="C242" s="14" t="s">
        <v>557</v>
      </c>
    </row>
    <row r="243" spans="1:3">
      <c r="A243" s="77"/>
      <c r="B243" s="80"/>
      <c r="C243" s="14" t="s">
        <v>558</v>
      </c>
    </row>
    <row r="244" spans="1:3">
      <c r="A244" s="77"/>
      <c r="B244" s="81"/>
      <c r="C244" s="14" t="s">
        <v>559</v>
      </c>
    </row>
    <row r="245" spans="1:3">
      <c r="A245" s="77"/>
      <c r="B245" s="82" t="s">
        <v>560</v>
      </c>
      <c r="C245" s="14" t="s">
        <v>561</v>
      </c>
    </row>
    <row r="246" spans="1:3">
      <c r="A246" s="77"/>
      <c r="B246" s="80"/>
      <c r="C246" s="14" t="s">
        <v>562</v>
      </c>
    </row>
    <row r="247" spans="1:3">
      <c r="A247" s="77"/>
      <c r="B247" s="80"/>
      <c r="C247" s="14" t="s">
        <v>563</v>
      </c>
    </row>
    <row r="248" spans="1:3">
      <c r="A248" s="77"/>
      <c r="B248" s="80"/>
      <c r="C248" s="14" t="s">
        <v>564</v>
      </c>
    </row>
    <row r="249" spans="1:3">
      <c r="A249" s="77"/>
      <c r="B249" s="81"/>
      <c r="C249" s="14" t="s">
        <v>565</v>
      </c>
    </row>
    <row r="250" spans="1:3">
      <c r="A250" s="77"/>
      <c r="B250" s="82" t="s">
        <v>566</v>
      </c>
      <c r="C250" s="14" t="s">
        <v>567</v>
      </c>
    </row>
    <row r="251" spans="1:3">
      <c r="A251" s="77"/>
      <c r="B251" s="80"/>
      <c r="C251" s="14" t="s">
        <v>568</v>
      </c>
    </row>
    <row r="252" spans="1:3">
      <c r="A252" s="77"/>
      <c r="B252" s="80"/>
      <c r="C252" s="14" t="s">
        <v>569</v>
      </c>
    </row>
    <row r="253" spans="1:3">
      <c r="A253" s="77"/>
      <c r="B253" s="81"/>
      <c r="C253" s="14" t="s">
        <v>570</v>
      </c>
    </row>
    <row r="254" spans="1:3">
      <c r="A254" s="77"/>
      <c r="B254" s="82" t="s">
        <v>571</v>
      </c>
      <c r="C254" s="14" t="s">
        <v>572</v>
      </c>
    </row>
    <row r="255" spans="1:3">
      <c r="A255" s="77"/>
      <c r="B255" s="80"/>
      <c r="C255" s="14" t="s">
        <v>573</v>
      </c>
    </row>
    <row r="256" spans="1:3">
      <c r="A256" s="77"/>
      <c r="B256" s="80"/>
      <c r="C256" s="14" t="s">
        <v>574</v>
      </c>
    </row>
    <row r="257" spans="1:3">
      <c r="A257" s="77"/>
      <c r="B257" s="80"/>
      <c r="C257" s="14" t="s">
        <v>575</v>
      </c>
    </row>
    <row r="258" spans="1:3">
      <c r="A258" s="77"/>
      <c r="B258" s="80"/>
      <c r="C258" s="14" t="s">
        <v>576</v>
      </c>
    </row>
    <row r="259" spans="1:3">
      <c r="A259" s="77"/>
      <c r="B259" s="81"/>
      <c r="C259" s="14" t="s">
        <v>577</v>
      </c>
    </row>
    <row r="260" spans="1:3">
      <c r="A260" s="77"/>
      <c r="B260" s="82" t="s">
        <v>578</v>
      </c>
      <c r="C260" s="14" t="s">
        <v>579</v>
      </c>
    </row>
    <row r="261" spans="1:3">
      <c r="A261" s="77"/>
      <c r="B261" s="80"/>
      <c r="C261" s="14" t="s">
        <v>580</v>
      </c>
    </row>
    <row r="262" spans="1:3">
      <c r="A262" s="77"/>
      <c r="B262" s="80"/>
      <c r="C262" s="14" t="s">
        <v>581</v>
      </c>
    </row>
    <row r="263" spans="1:3">
      <c r="A263" s="77"/>
      <c r="B263" s="80"/>
      <c r="C263" s="14" t="s">
        <v>582</v>
      </c>
    </row>
    <row r="264" spans="1:3">
      <c r="A264" s="77"/>
      <c r="B264" s="80"/>
      <c r="C264" s="14" t="s">
        <v>583</v>
      </c>
    </row>
    <row r="265" spans="1:3">
      <c r="A265" s="77"/>
      <c r="B265" s="80"/>
      <c r="C265" s="14" t="s">
        <v>584</v>
      </c>
    </row>
    <row r="266" spans="1:3">
      <c r="A266" s="77"/>
      <c r="B266" s="81"/>
      <c r="C266" s="14" t="s">
        <v>585</v>
      </c>
    </row>
    <row r="267" spans="1:3">
      <c r="A267" s="77"/>
      <c r="B267" s="82" t="s">
        <v>586</v>
      </c>
      <c r="C267" s="14" t="s">
        <v>587</v>
      </c>
    </row>
    <row r="268" spans="1:3">
      <c r="A268" s="77"/>
      <c r="B268" s="80"/>
      <c r="C268" s="14" t="s">
        <v>588</v>
      </c>
    </row>
    <row r="269" spans="1:3">
      <c r="A269" s="77"/>
      <c r="B269" s="80"/>
      <c r="C269" s="14" t="s">
        <v>589</v>
      </c>
    </row>
    <row r="270" spans="1:3">
      <c r="A270" s="77"/>
      <c r="B270" s="80"/>
      <c r="C270" s="14" t="s">
        <v>590</v>
      </c>
    </row>
    <row r="271" spans="1:3">
      <c r="A271" s="77"/>
      <c r="B271" s="80"/>
      <c r="C271" s="14" t="s">
        <v>591</v>
      </c>
    </row>
    <row r="272" spans="1:3">
      <c r="A272" s="77"/>
      <c r="B272" s="80"/>
      <c r="C272" s="14" t="s">
        <v>592</v>
      </c>
    </row>
    <row r="273" spans="1:3">
      <c r="A273" s="77"/>
      <c r="B273" s="80"/>
      <c r="C273" s="14" t="s">
        <v>593</v>
      </c>
    </row>
    <row r="274" spans="1:3">
      <c r="A274" s="77"/>
      <c r="B274" s="81"/>
      <c r="C274" s="14" t="s">
        <v>594</v>
      </c>
    </row>
    <row r="275" spans="1:3">
      <c r="A275" s="77"/>
      <c r="B275" s="82" t="s">
        <v>595</v>
      </c>
      <c r="C275" s="14" t="s">
        <v>596</v>
      </c>
    </row>
    <row r="276" spans="1:3">
      <c r="A276" s="77"/>
      <c r="B276" s="80"/>
      <c r="C276" s="14" t="s">
        <v>597</v>
      </c>
    </row>
    <row r="277" spans="1:3">
      <c r="A277" s="77"/>
      <c r="B277" s="80"/>
      <c r="C277" s="14" t="s">
        <v>598</v>
      </c>
    </row>
    <row r="278" spans="1:3">
      <c r="A278" s="77"/>
      <c r="B278" s="80"/>
      <c r="C278" s="14" t="s">
        <v>599</v>
      </c>
    </row>
    <row r="279" spans="1:3">
      <c r="A279" s="77"/>
      <c r="B279" s="80"/>
      <c r="C279" s="14" t="s">
        <v>600</v>
      </c>
    </row>
    <row r="280" spans="1:3">
      <c r="A280" s="77"/>
      <c r="B280" s="80"/>
      <c r="C280" s="14" t="s">
        <v>601</v>
      </c>
    </row>
    <row r="281" spans="1:3">
      <c r="A281" s="77"/>
      <c r="B281" s="80"/>
      <c r="C281" s="14" t="s">
        <v>602</v>
      </c>
    </row>
    <row r="282" spans="1:3">
      <c r="A282" s="77"/>
      <c r="B282" s="81"/>
      <c r="C282" s="14" t="s">
        <v>603</v>
      </c>
    </row>
    <row r="283" spans="1:3">
      <c r="A283" s="77"/>
      <c r="B283" s="82" t="s">
        <v>604</v>
      </c>
      <c r="C283" s="14" t="s">
        <v>605</v>
      </c>
    </row>
    <row r="284" spans="1:3">
      <c r="A284" s="77"/>
      <c r="B284" s="80"/>
      <c r="C284" s="14" t="s">
        <v>606</v>
      </c>
    </row>
    <row r="285" spans="1:3">
      <c r="A285" s="77"/>
      <c r="B285" s="80"/>
      <c r="C285" s="14" t="s">
        <v>607</v>
      </c>
    </row>
    <row r="286" spans="1:3">
      <c r="A286" s="77"/>
      <c r="B286" s="81"/>
      <c r="C286" s="14" t="s">
        <v>608</v>
      </c>
    </row>
    <row r="287" spans="1:3">
      <c r="A287" s="77"/>
      <c r="B287" s="82" t="s">
        <v>446</v>
      </c>
      <c r="C287" s="14" t="s">
        <v>447</v>
      </c>
    </row>
    <row r="288" spans="1:3">
      <c r="A288" s="77"/>
      <c r="B288" s="80"/>
      <c r="C288" s="14" t="s">
        <v>448</v>
      </c>
    </row>
    <row r="289" spans="1:3">
      <c r="A289" s="77"/>
      <c r="B289" s="80"/>
      <c r="C289" s="14" t="s">
        <v>449</v>
      </c>
    </row>
    <row r="290" spans="1:3">
      <c r="A290" s="77"/>
      <c r="B290" s="80"/>
      <c r="C290" s="14" t="s">
        <v>450</v>
      </c>
    </row>
    <row r="291" spans="1:3">
      <c r="A291" s="77"/>
      <c r="B291" s="81"/>
      <c r="C291" s="14" t="s">
        <v>451</v>
      </c>
    </row>
    <row r="292" spans="1:3">
      <c r="A292" s="77" t="s">
        <v>273</v>
      </c>
      <c r="B292" s="82" t="s">
        <v>609</v>
      </c>
      <c r="C292" s="14" t="s">
        <v>610</v>
      </c>
    </row>
    <row r="293" spans="1:3">
      <c r="A293" s="77"/>
      <c r="B293" s="80"/>
      <c r="C293" s="14" t="s">
        <v>611</v>
      </c>
    </row>
    <row r="294" spans="1:3">
      <c r="A294" s="77"/>
      <c r="B294" s="80"/>
      <c r="C294" s="14" t="s">
        <v>612</v>
      </c>
    </row>
    <row r="295" spans="1:3">
      <c r="A295" s="77"/>
      <c r="B295" s="80"/>
      <c r="C295" s="14" t="s">
        <v>613</v>
      </c>
    </row>
    <row r="296" spans="1:3">
      <c r="A296" s="77"/>
      <c r="B296" s="80"/>
      <c r="C296" s="14" t="s">
        <v>614</v>
      </c>
    </row>
    <row r="297" spans="1:3">
      <c r="A297" s="77"/>
      <c r="B297" s="80"/>
      <c r="C297" s="14" t="s">
        <v>615</v>
      </c>
    </row>
    <row r="298" spans="1:3">
      <c r="A298" s="77"/>
      <c r="B298" s="80"/>
      <c r="C298" s="14" t="s">
        <v>616</v>
      </c>
    </row>
    <row r="299" spans="1:3">
      <c r="A299" s="77"/>
      <c r="B299" s="80"/>
      <c r="C299" s="14" t="s">
        <v>617</v>
      </c>
    </row>
    <row r="300" spans="1:3">
      <c r="A300" s="77"/>
      <c r="B300" s="80"/>
      <c r="C300" s="14" t="s">
        <v>618</v>
      </c>
    </row>
    <row r="301" spans="1:3">
      <c r="A301" s="77"/>
      <c r="B301" s="81"/>
      <c r="C301" s="14" t="s">
        <v>619</v>
      </c>
    </row>
    <row r="302" spans="1:3">
      <c r="A302" s="77"/>
      <c r="B302" s="82" t="s">
        <v>620</v>
      </c>
      <c r="C302" s="14" t="s">
        <v>621</v>
      </c>
    </row>
    <row r="303" spans="1:3">
      <c r="A303" s="77"/>
      <c r="B303" s="80"/>
      <c r="C303" s="14" t="s">
        <v>622</v>
      </c>
    </row>
    <row r="304" spans="1:3">
      <c r="A304" s="77"/>
      <c r="B304" s="80"/>
      <c r="C304" s="14" t="s">
        <v>623</v>
      </c>
    </row>
    <row r="305" spans="1:3">
      <c r="A305" s="77"/>
      <c r="B305" s="80"/>
      <c r="C305" s="14" t="s">
        <v>624</v>
      </c>
    </row>
    <row r="306" spans="1:3">
      <c r="A306" s="77"/>
      <c r="B306" s="80"/>
      <c r="C306" s="14" t="s">
        <v>625</v>
      </c>
    </row>
    <row r="307" spans="1:3">
      <c r="A307" s="77"/>
      <c r="B307" s="80"/>
      <c r="C307" s="14" t="s">
        <v>626</v>
      </c>
    </row>
    <row r="308" spans="1:3">
      <c r="A308" s="77"/>
      <c r="B308" s="80"/>
      <c r="C308" s="14" t="s">
        <v>284</v>
      </c>
    </row>
    <row r="309" spans="1:3">
      <c r="A309" s="77"/>
      <c r="B309" s="81"/>
      <c r="C309" s="14" t="s">
        <v>352</v>
      </c>
    </row>
    <row r="310" spans="1:3">
      <c r="A310" s="77"/>
      <c r="B310" s="82" t="s">
        <v>627</v>
      </c>
      <c r="C310" s="14" t="s">
        <v>628</v>
      </c>
    </row>
    <row r="311" spans="1:3">
      <c r="A311" s="77"/>
      <c r="B311" s="80"/>
      <c r="C311" s="14" t="s">
        <v>629</v>
      </c>
    </row>
    <row r="312" spans="1:3">
      <c r="A312" s="77"/>
      <c r="B312" s="80"/>
      <c r="C312" s="14" t="s">
        <v>630</v>
      </c>
    </row>
    <row r="313" spans="1:3">
      <c r="A313" s="77"/>
      <c r="B313" s="80"/>
      <c r="C313" s="14" t="s">
        <v>631</v>
      </c>
    </row>
    <row r="314" spans="1:3">
      <c r="A314" s="77"/>
      <c r="B314" s="81"/>
      <c r="C314" s="14" t="s">
        <v>296</v>
      </c>
    </row>
    <row r="315" spans="1:3">
      <c r="A315" s="77" t="s">
        <v>274</v>
      </c>
      <c r="B315" s="82" t="s">
        <v>632</v>
      </c>
      <c r="C315" s="14" t="s">
        <v>633</v>
      </c>
    </row>
    <row r="316" spans="1:3">
      <c r="A316" s="77"/>
      <c r="B316" s="80"/>
      <c r="C316" s="14" t="s">
        <v>634</v>
      </c>
    </row>
    <row r="317" spans="1:3">
      <c r="A317" s="77"/>
      <c r="B317" s="80"/>
      <c r="C317" s="14" t="s">
        <v>635</v>
      </c>
    </row>
    <row r="318" spans="1:3">
      <c r="A318" s="77"/>
      <c r="B318" s="81"/>
      <c r="C318" s="14" t="s">
        <v>636</v>
      </c>
    </row>
    <row r="319" spans="1:3">
      <c r="A319" s="77"/>
      <c r="B319" s="82" t="s">
        <v>637</v>
      </c>
      <c r="C319" s="14" t="s">
        <v>638</v>
      </c>
    </row>
    <row r="320" spans="1:3">
      <c r="A320" s="77"/>
      <c r="B320" s="80"/>
      <c r="C320" s="14" t="s">
        <v>639</v>
      </c>
    </row>
    <row r="321" spans="1:3">
      <c r="A321" s="77"/>
      <c r="B321" s="80"/>
      <c r="C321" s="14" t="s">
        <v>640</v>
      </c>
    </row>
    <row r="322" spans="1:3">
      <c r="A322" s="77"/>
      <c r="B322" s="80"/>
      <c r="C322" s="14" t="s">
        <v>641</v>
      </c>
    </row>
    <row r="323" spans="1:3">
      <c r="A323" s="77"/>
      <c r="B323" s="80"/>
      <c r="C323" s="14" t="s">
        <v>642</v>
      </c>
    </row>
    <row r="324" spans="1:3">
      <c r="A324" s="77"/>
      <c r="B324" s="81"/>
      <c r="C324" s="14" t="s">
        <v>643</v>
      </c>
    </row>
  </sheetData>
  <mergeCells count="76">
    <mergeCell ref="B319:B324"/>
    <mergeCell ref="B250:B253"/>
    <mergeCell ref="B254:B259"/>
    <mergeCell ref="B260:B266"/>
    <mergeCell ref="B267:B274"/>
    <mergeCell ref="B275:B282"/>
    <mergeCell ref="B283:B286"/>
    <mergeCell ref="B287:B291"/>
    <mergeCell ref="B292:B301"/>
    <mergeCell ref="B302:B309"/>
    <mergeCell ref="B310:B314"/>
    <mergeCell ref="B315:B318"/>
    <mergeCell ref="B245:B249"/>
    <mergeCell ref="B194:B197"/>
    <mergeCell ref="B198:B203"/>
    <mergeCell ref="B204:B208"/>
    <mergeCell ref="B209:B214"/>
    <mergeCell ref="B215:B217"/>
    <mergeCell ref="B218:B223"/>
    <mergeCell ref="B224:B227"/>
    <mergeCell ref="B228:B234"/>
    <mergeCell ref="B235:B236"/>
    <mergeCell ref="B237:B239"/>
    <mergeCell ref="B240:B244"/>
    <mergeCell ref="B189:B193"/>
    <mergeCell ref="B150:B151"/>
    <mergeCell ref="B152:B156"/>
    <mergeCell ref="B157:B158"/>
    <mergeCell ref="B159:B160"/>
    <mergeCell ref="B161:B163"/>
    <mergeCell ref="B164:B166"/>
    <mergeCell ref="B167:B168"/>
    <mergeCell ref="B169:B171"/>
    <mergeCell ref="B172:B177"/>
    <mergeCell ref="B178:B184"/>
    <mergeCell ref="B185:B188"/>
    <mergeCell ref="B148:B149"/>
    <mergeCell ref="B104:B105"/>
    <mergeCell ref="B106:B107"/>
    <mergeCell ref="B108:B113"/>
    <mergeCell ref="B114:B119"/>
    <mergeCell ref="B120:B124"/>
    <mergeCell ref="B125:B126"/>
    <mergeCell ref="B127:B129"/>
    <mergeCell ref="B130:B135"/>
    <mergeCell ref="B136:B139"/>
    <mergeCell ref="B140:B144"/>
    <mergeCell ref="B145:B147"/>
    <mergeCell ref="B100:B103"/>
    <mergeCell ref="B42:B45"/>
    <mergeCell ref="B46:B56"/>
    <mergeCell ref="B57:B61"/>
    <mergeCell ref="B62:B71"/>
    <mergeCell ref="B72:B76"/>
    <mergeCell ref="B77:B78"/>
    <mergeCell ref="B79:B82"/>
    <mergeCell ref="B83:B86"/>
    <mergeCell ref="B91:B93"/>
    <mergeCell ref="B95:B99"/>
    <mergeCell ref="B87:B90"/>
    <mergeCell ref="A198:A217"/>
    <mergeCell ref="A218:A234"/>
    <mergeCell ref="A235:A291"/>
    <mergeCell ref="A292:A314"/>
    <mergeCell ref="A315:A324"/>
    <mergeCell ref="B2:B10"/>
    <mergeCell ref="B11:B21"/>
    <mergeCell ref="B22:B28"/>
    <mergeCell ref="B29:B34"/>
    <mergeCell ref="B35:B41"/>
    <mergeCell ref="A172:A197"/>
    <mergeCell ref="A2:A76"/>
    <mergeCell ref="A77:A99"/>
    <mergeCell ref="A100:A129"/>
    <mergeCell ref="A130:A156"/>
    <mergeCell ref="A157:A171"/>
  </mergeCells>
  <phoneticPr fontId="3"/>
  <pageMargins left="0.7" right="0.7" top="0.75" bottom="0.75" header="0.3" footer="0.3"/>
  <pageSetup paperSize="9" scale="49" orientation="portrait" r:id="rId1"/>
  <rowBreaks count="4" manualBreakCount="4">
    <brk id="76" max="2" man="1"/>
    <brk id="156" max="2" man="1"/>
    <brk id="234" max="2" man="1"/>
    <brk id="314" max="2" man="1"/>
  </rowBreaks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75913-0003-457D-B134-19DD4C761F86}">
  <sheetPr>
    <tabColor theme="1"/>
  </sheetPr>
  <dimension ref="A2:BN64"/>
  <sheetViews>
    <sheetView view="pageBreakPreview" zoomScale="70" zoomScaleNormal="100" zoomScaleSheetLayoutView="70" workbookViewId="0">
      <selection activeCell="M5" sqref="M5"/>
    </sheetView>
  </sheetViews>
  <sheetFormatPr defaultRowHeight="13.5"/>
  <cols>
    <col min="1" max="5" width="10.625" style="1" customWidth="1"/>
    <col min="6" max="12" width="9.875" style="1" customWidth="1"/>
    <col min="13" max="18" width="8.625" style="1" customWidth="1"/>
    <col min="19" max="24" width="9" style="1" customWidth="1"/>
    <col min="25" max="30" width="9.25" style="1" customWidth="1"/>
    <col min="31" max="34" width="9.375" style="1" customWidth="1"/>
    <col min="35" max="37" width="10.5" style="1" customWidth="1"/>
    <col min="38" max="43" width="9.25" style="1" customWidth="1"/>
    <col min="44" max="47" width="10.625" style="1" customWidth="1"/>
    <col min="48" max="52" width="11" style="1" customWidth="1"/>
    <col min="53" max="56" width="10.875" style="1" customWidth="1"/>
    <col min="57" max="58" width="9.875" style="1" customWidth="1"/>
    <col min="59" max="66" width="10.75" style="1" customWidth="1"/>
    <col min="67" max="16384" width="9" style="1"/>
  </cols>
  <sheetData>
    <row r="2" spans="1:41">
      <c r="A2" s="18" t="s">
        <v>2</v>
      </c>
      <c r="B2" s="18" t="s">
        <v>15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18</v>
      </c>
      <c r="N2" s="18" t="s">
        <v>13</v>
      </c>
      <c r="O2" s="18" t="s">
        <v>14</v>
      </c>
      <c r="P2" s="18" t="s">
        <v>16</v>
      </c>
      <c r="Q2" s="18" t="s">
        <v>17</v>
      </c>
      <c r="R2" s="18" t="s">
        <v>20</v>
      </c>
      <c r="S2" s="18" t="s">
        <v>21</v>
      </c>
      <c r="T2" s="18" t="s">
        <v>22</v>
      </c>
      <c r="U2" s="18" t="s">
        <v>23</v>
      </c>
      <c r="V2" s="18" t="s">
        <v>24</v>
      </c>
      <c r="W2" s="18" t="s">
        <v>25</v>
      </c>
      <c r="X2" s="18" t="s">
        <v>26</v>
      </c>
      <c r="Y2" s="18" t="s">
        <v>27</v>
      </c>
      <c r="Z2" s="18" t="s">
        <v>27</v>
      </c>
      <c r="AA2" s="18" t="s">
        <v>28</v>
      </c>
      <c r="AB2" s="18" t="s">
        <v>28</v>
      </c>
      <c r="AC2" s="18" t="s">
        <v>29</v>
      </c>
      <c r="AD2" s="18" t="s">
        <v>29</v>
      </c>
      <c r="AE2" s="18" t="s">
        <v>33</v>
      </c>
      <c r="AF2" s="18" t="s">
        <v>30</v>
      </c>
      <c r="AG2" s="18" t="s">
        <v>30</v>
      </c>
      <c r="AH2" s="18" t="s">
        <v>30</v>
      </c>
      <c r="AI2" s="18" t="s">
        <v>31</v>
      </c>
      <c r="AJ2" s="18" t="s">
        <v>31</v>
      </c>
      <c r="AK2" s="18" t="s">
        <v>31</v>
      </c>
      <c r="AL2" s="18" t="s">
        <v>32</v>
      </c>
      <c r="AM2" s="18" t="s">
        <v>32</v>
      </c>
      <c r="AN2" s="18" t="s">
        <v>32</v>
      </c>
      <c r="AO2" s="18" t="s">
        <v>19</v>
      </c>
    </row>
    <row r="3" spans="1:41">
      <c r="A3" s="18">
        <f>'Applicant entry field'!C3</f>
        <v>0</v>
      </c>
      <c r="B3" s="18"/>
      <c r="C3" s="19" t="e">
        <f>D5</f>
        <v>#NUM!</v>
      </c>
      <c r="D3" s="18" t="e">
        <f>F5</f>
        <v>#NUM!</v>
      </c>
      <c r="E3" s="18">
        <f>'Applicant entry field'!C6</f>
        <v>0</v>
      </c>
      <c r="F3" s="18">
        <f>'Applicant entry field'!C7</f>
        <v>0</v>
      </c>
      <c r="G3" s="18">
        <f>'Applicant entry field'!C8</f>
        <v>0</v>
      </c>
      <c r="H3" s="18">
        <f>'Applicant entry field'!C9</f>
        <v>0</v>
      </c>
      <c r="I3" s="18">
        <f>'Applicant entry field'!C10</f>
        <v>0</v>
      </c>
      <c r="J3" s="18">
        <f>'Applicant entry field'!E11</f>
        <v>0</v>
      </c>
      <c r="K3" s="18">
        <f>'Applicant entry field'!I11</f>
        <v>0</v>
      </c>
      <c r="L3" s="19">
        <f>'Applicant entry field'!L11</f>
        <v>0</v>
      </c>
      <c r="M3" s="23" t="e">
        <f>DATEDIF(C3,L3,"Y")</f>
        <v>#NUM!</v>
      </c>
      <c r="N3" s="18">
        <f>'Applicant entry field'!C12</f>
        <v>0</v>
      </c>
      <c r="O3" s="18">
        <f>'Applicant entry field'!C13</f>
        <v>0</v>
      </c>
      <c r="P3" s="18">
        <f>'Applicant entry field'!C14</f>
        <v>0</v>
      </c>
      <c r="Q3" s="18">
        <f>'Applicant entry field'!C15</f>
        <v>0</v>
      </c>
      <c r="R3" s="18">
        <f>'Applicant entry field'!C18</f>
        <v>0</v>
      </c>
      <c r="S3" s="18">
        <f>'Applicant entry field'!C19</f>
        <v>0</v>
      </c>
      <c r="T3" s="18">
        <f>'Applicant entry field'!C20</f>
        <v>0</v>
      </c>
      <c r="U3" s="25">
        <f>'Applicant entry field'!C21</f>
        <v>0</v>
      </c>
      <c r="V3" s="18">
        <f>'Applicant entry field'!C22</f>
        <v>0</v>
      </c>
      <c r="W3" s="18">
        <f>'Applicant entry field'!C23</f>
        <v>0</v>
      </c>
      <c r="X3" s="18">
        <f>'Applicant entry field'!C24</f>
        <v>0</v>
      </c>
      <c r="Y3" s="18">
        <f>'Applicant entry field'!D27</f>
        <v>0</v>
      </c>
      <c r="Z3" s="18">
        <f>'Applicant entry field'!I27</f>
        <v>0</v>
      </c>
      <c r="AA3" s="18">
        <f>'Applicant entry field'!D28</f>
        <v>0</v>
      </c>
      <c r="AB3" s="18">
        <f>'Applicant entry field'!I28</f>
        <v>0</v>
      </c>
      <c r="AC3" s="18">
        <f>'Applicant entry field'!D29</f>
        <v>0</v>
      </c>
      <c r="AD3" s="18">
        <f>'Applicant entry field'!I29</f>
        <v>0</v>
      </c>
      <c r="AE3" s="18">
        <f>'Applicant entry field'!C30</f>
        <v>0</v>
      </c>
      <c r="AF3" s="18">
        <f>'Applicant entry field'!D31</f>
        <v>0</v>
      </c>
      <c r="AG3" s="18">
        <f>'Applicant entry field'!G31</f>
        <v>0</v>
      </c>
      <c r="AH3" s="18">
        <f>'Applicant entry field'!J31</f>
        <v>0</v>
      </c>
      <c r="AI3" s="18">
        <f>'Applicant entry field'!D32</f>
        <v>0</v>
      </c>
      <c r="AJ3" s="18">
        <f>'Applicant entry field'!G32</f>
        <v>0</v>
      </c>
      <c r="AK3" s="18">
        <f>'Applicant entry field'!J32</f>
        <v>0</v>
      </c>
      <c r="AL3" s="18">
        <f>'Applicant entry field'!D33</f>
        <v>0</v>
      </c>
      <c r="AM3" s="18">
        <f>'Applicant entry field'!G33</f>
        <v>0</v>
      </c>
      <c r="AN3" s="18">
        <f>'Applicant entry field'!J33</f>
        <v>0</v>
      </c>
      <c r="AO3" s="23" t="e">
        <f>D3-M3-P3</f>
        <v>#NUM!</v>
      </c>
    </row>
    <row r="5" spans="1:41">
      <c r="A5" s="1">
        <f>'Applicant entry field'!C5</f>
        <v>0</v>
      </c>
      <c r="B5" s="1">
        <f>'Applicant entry field'!E5</f>
        <v>0</v>
      </c>
      <c r="C5" s="1">
        <f>'Applicant entry field'!G5</f>
        <v>0</v>
      </c>
      <c r="D5" s="10" t="e">
        <f>DATE(A5,B5,C5)</f>
        <v>#NUM!</v>
      </c>
      <c r="E5" s="10">
        <v>45017</v>
      </c>
      <c r="F5" s="1" t="e">
        <f>DATEDIF(D5,E5,"Y")</f>
        <v>#NUM!</v>
      </c>
    </row>
    <row r="8" spans="1:41">
      <c r="A8" s="1" t="s">
        <v>724</v>
      </c>
      <c r="B8" s="1" t="s">
        <v>725</v>
      </c>
      <c r="C8" s="1" t="s">
        <v>726</v>
      </c>
      <c r="D8" s="1" t="s">
        <v>727</v>
      </c>
      <c r="E8" s="1" t="s">
        <v>728</v>
      </c>
      <c r="F8" s="1" t="s">
        <v>729</v>
      </c>
      <c r="G8" s="1" t="s">
        <v>730</v>
      </c>
      <c r="H8" s="1" t="s">
        <v>731</v>
      </c>
      <c r="I8" s="1" t="s">
        <v>732</v>
      </c>
      <c r="J8" s="1" t="s">
        <v>722</v>
      </c>
      <c r="K8" s="1" t="s">
        <v>733</v>
      </c>
      <c r="L8" s="1" t="s">
        <v>734</v>
      </c>
      <c r="M8" s="1" t="s">
        <v>735</v>
      </c>
      <c r="N8" s="1" t="s">
        <v>736</v>
      </c>
      <c r="O8" s="1" t="s">
        <v>737</v>
      </c>
      <c r="P8" s="1" t="s">
        <v>738</v>
      </c>
      <c r="Q8" s="1" t="s">
        <v>739</v>
      </c>
      <c r="R8" s="1" t="s">
        <v>740</v>
      </c>
      <c r="S8" s="1" t="s">
        <v>741</v>
      </c>
      <c r="T8" s="1" t="s">
        <v>723</v>
      </c>
      <c r="U8" s="1" t="s">
        <v>755</v>
      </c>
      <c r="V8" s="1" t="s">
        <v>184</v>
      </c>
    </row>
    <row r="9" spans="1:41">
      <c r="A9" s="1" t="s">
        <v>79</v>
      </c>
      <c r="B9" s="1" t="s">
        <v>86</v>
      </c>
      <c r="C9" s="1" t="s">
        <v>93</v>
      </c>
      <c r="D9" s="1" t="s">
        <v>100</v>
      </c>
      <c r="E9" s="1" t="s">
        <v>113</v>
      </c>
      <c r="F9" s="1" t="s">
        <v>122</v>
      </c>
      <c r="G9" s="1" t="s">
        <v>127</v>
      </c>
      <c r="H9" s="1" t="s">
        <v>136</v>
      </c>
      <c r="I9" s="1" t="s">
        <v>141</v>
      </c>
      <c r="J9" s="1" t="s">
        <v>156</v>
      </c>
      <c r="K9" s="1" t="s">
        <v>159</v>
      </c>
      <c r="L9" s="1" t="s">
        <v>164</v>
      </c>
      <c r="M9" s="1" t="s">
        <v>743</v>
      </c>
      <c r="N9" s="1" t="s">
        <v>193</v>
      </c>
      <c r="O9" s="1" t="s">
        <v>203</v>
      </c>
      <c r="P9" s="1" t="s">
        <v>215</v>
      </c>
      <c r="Q9" s="1" t="s">
        <v>224</v>
      </c>
      <c r="R9" s="1" t="s">
        <v>230</v>
      </c>
      <c r="S9" s="1" t="s">
        <v>238</v>
      </c>
      <c r="T9" s="1" t="s">
        <v>244</v>
      </c>
      <c r="U9" s="1" t="s">
        <v>254</v>
      </c>
      <c r="V9" s="1" t="s">
        <v>754</v>
      </c>
    </row>
    <row r="10" spans="1:41">
      <c r="A10" s="1" t="s">
        <v>81</v>
      </c>
      <c r="B10" s="1" t="s">
        <v>88</v>
      </c>
      <c r="C10" s="1" t="s">
        <v>95</v>
      </c>
      <c r="D10" s="1" t="s">
        <v>102</v>
      </c>
      <c r="E10" s="1" t="s">
        <v>115</v>
      </c>
      <c r="F10" s="1" t="s">
        <v>124</v>
      </c>
      <c r="G10" s="1" t="s">
        <v>129</v>
      </c>
      <c r="H10" s="1" t="s">
        <v>138</v>
      </c>
      <c r="I10" s="1" t="s">
        <v>143</v>
      </c>
      <c r="K10" s="1" t="s">
        <v>161</v>
      </c>
      <c r="L10" s="1" t="s">
        <v>166</v>
      </c>
      <c r="M10" s="1" t="s">
        <v>744</v>
      </c>
      <c r="N10" s="1" t="s">
        <v>195</v>
      </c>
      <c r="O10" s="1" t="s">
        <v>205</v>
      </c>
      <c r="P10" s="1" t="s">
        <v>217</v>
      </c>
      <c r="Q10" s="1" t="s">
        <v>225</v>
      </c>
      <c r="R10" s="1" t="s">
        <v>231</v>
      </c>
      <c r="S10" s="1" t="s">
        <v>239</v>
      </c>
      <c r="T10" s="1" t="s">
        <v>245</v>
      </c>
      <c r="U10" s="1" t="s">
        <v>255</v>
      </c>
    </row>
    <row r="11" spans="1:41">
      <c r="A11" s="1" t="s">
        <v>83</v>
      </c>
      <c r="B11" s="1" t="s">
        <v>742</v>
      </c>
      <c r="C11" s="1" t="s">
        <v>97</v>
      </c>
      <c r="D11" s="1" t="s">
        <v>104</v>
      </c>
      <c r="E11" s="1" t="s">
        <v>117</v>
      </c>
      <c r="G11" s="1" t="s">
        <v>131</v>
      </c>
      <c r="I11" s="1" t="s">
        <v>145</v>
      </c>
      <c r="L11" s="1" t="s">
        <v>168</v>
      </c>
      <c r="M11" s="1" t="s">
        <v>745</v>
      </c>
      <c r="N11" s="1" t="s">
        <v>197</v>
      </c>
      <c r="O11" s="1" t="s">
        <v>207</v>
      </c>
      <c r="P11" s="1" t="s">
        <v>219</v>
      </c>
      <c r="Q11" s="1" t="s">
        <v>226</v>
      </c>
      <c r="R11" s="1" t="s">
        <v>232</v>
      </c>
      <c r="S11" s="1" t="s">
        <v>240</v>
      </c>
      <c r="T11" s="1" t="s">
        <v>246</v>
      </c>
      <c r="U11" s="1" t="s">
        <v>256</v>
      </c>
    </row>
    <row r="12" spans="1:41">
      <c r="D12" s="1" t="s">
        <v>106</v>
      </c>
      <c r="E12" s="1" t="s">
        <v>119</v>
      </c>
      <c r="G12" s="1" t="s">
        <v>133</v>
      </c>
      <c r="I12" s="1" t="s">
        <v>147</v>
      </c>
      <c r="L12" s="1" t="s">
        <v>170</v>
      </c>
      <c r="M12" s="1" t="s">
        <v>746</v>
      </c>
      <c r="N12" s="1" t="s">
        <v>199</v>
      </c>
      <c r="O12" s="1" t="s">
        <v>749</v>
      </c>
      <c r="P12" s="1" t="s">
        <v>221</v>
      </c>
      <c r="Q12" s="1" t="s">
        <v>227</v>
      </c>
      <c r="R12" s="1" t="s">
        <v>233</v>
      </c>
      <c r="S12" s="1" t="s">
        <v>241</v>
      </c>
      <c r="T12" s="1" t="s">
        <v>247</v>
      </c>
      <c r="U12" s="1" t="s">
        <v>257</v>
      </c>
    </row>
    <row r="13" spans="1:41">
      <c r="D13" s="1" t="s">
        <v>108</v>
      </c>
      <c r="I13" s="1" t="s">
        <v>149</v>
      </c>
      <c r="L13" s="1" t="s">
        <v>172</v>
      </c>
      <c r="M13" s="1" t="s">
        <v>747</v>
      </c>
      <c r="N13" s="1" t="s">
        <v>201</v>
      </c>
      <c r="O13" s="1" t="s">
        <v>750</v>
      </c>
      <c r="Q13" s="1" t="s">
        <v>228</v>
      </c>
      <c r="R13" s="1" t="s">
        <v>234</v>
      </c>
      <c r="S13" s="1" t="s">
        <v>242</v>
      </c>
      <c r="T13" s="1" t="s">
        <v>248</v>
      </c>
      <c r="U13" s="1" t="s">
        <v>258</v>
      </c>
    </row>
    <row r="14" spans="1:41">
      <c r="D14" s="1" t="s">
        <v>110</v>
      </c>
      <c r="I14" s="1" t="s">
        <v>151</v>
      </c>
      <c r="L14" s="1" t="s">
        <v>174</v>
      </c>
      <c r="M14" s="1" t="s">
        <v>748</v>
      </c>
      <c r="O14" s="1" t="s">
        <v>751</v>
      </c>
      <c r="R14" s="1" t="s">
        <v>235</v>
      </c>
      <c r="T14" s="1" t="s">
        <v>249</v>
      </c>
      <c r="U14" s="1" t="s">
        <v>752</v>
      </c>
    </row>
    <row r="15" spans="1:41">
      <c r="I15" s="1" t="s">
        <v>153</v>
      </c>
      <c r="L15" s="1" t="s">
        <v>176</v>
      </c>
      <c r="R15" s="1" t="s">
        <v>236</v>
      </c>
      <c r="T15" s="1" t="s">
        <v>250</v>
      </c>
      <c r="U15" s="1" t="s">
        <v>753</v>
      </c>
    </row>
    <row r="16" spans="1:41">
      <c r="L16" s="1" t="s">
        <v>178</v>
      </c>
      <c r="T16" s="1" t="s">
        <v>251</v>
      </c>
    </row>
    <row r="17" spans="1:20">
      <c r="L17" s="1" t="s">
        <v>180</v>
      </c>
      <c r="T17" s="1" t="s">
        <v>252</v>
      </c>
    </row>
    <row r="18" spans="1:20">
      <c r="L18" s="1" t="s">
        <v>182</v>
      </c>
    </row>
    <row r="19" spans="1:20">
      <c r="L19" s="1" t="s">
        <v>184</v>
      </c>
    </row>
    <row r="22" spans="1:20">
      <c r="A22" s="1" t="s">
        <v>646</v>
      </c>
      <c r="B22" s="1" t="s">
        <v>647</v>
      </c>
      <c r="C22" s="1" t="s">
        <v>648</v>
      </c>
      <c r="D22" s="1" t="s">
        <v>649</v>
      </c>
      <c r="E22" s="1" t="s">
        <v>650</v>
      </c>
      <c r="F22" s="1" t="s">
        <v>651</v>
      </c>
      <c r="G22" s="1" t="s">
        <v>652</v>
      </c>
      <c r="H22" s="1" t="s">
        <v>653</v>
      </c>
      <c r="I22" s="1" t="s">
        <v>654</v>
      </c>
      <c r="J22" s="1" t="s">
        <v>655</v>
      </c>
      <c r="K22" s="1" t="s">
        <v>656</v>
      </c>
    </row>
    <row r="23" spans="1:20">
      <c r="A23" s="1" t="s">
        <v>690</v>
      </c>
      <c r="B23" s="1" t="s">
        <v>695</v>
      </c>
      <c r="C23" s="1" t="s">
        <v>697</v>
      </c>
      <c r="D23" s="1" t="s">
        <v>668</v>
      </c>
      <c r="E23" s="1" t="s">
        <v>704</v>
      </c>
      <c r="F23" s="1" t="s">
        <v>675</v>
      </c>
      <c r="G23" s="1" t="s">
        <v>709</v>
      </c>
      <c r="H23" s="1" t="s">
        <v>678</v>
      </c>
      <c r="I23" s="1" t="s">
        <v>680</v>
      </c>
      <c r="J23" s="1" t="s">
        <v>714</v>
      </c>
      <c r="K23" s="1" t="s">
        <v>688</v>
      </c>
    </row>
    <row r="24" spans="1:20">
      <c r="A24" s="1" t="s">
        <v>691</v>
      </c>
      <c r="B24" s="1" t="s">
        <v>696</v>
      </c>
      <c r="C24" s="1" t="s">
        <v>698</v>
      </c>
      <c r="D24" s="1" t="s">
        <v>669</v>
      </c>
      <c r="E24" s="1" t="s">
        <v>673</v>
      </c>
      <c r="F24" s="1" t="s">
        <v>676</v>
      </c>
      <c r="G24" s="1" t="s">
        <v>710</v>
      </c>
      <c r="H24" s="1" t="s">
        <v>679</v>
      </c>
      <c r="I24" s="1" t="s">
        <v>681</v>
      </c>
      <c r="J24" s="1" t="s">
        <v>686</v>
      </c>
      <c r="K24" s="1" t="s">
        <v>689</v>
      </c>
    </row>
    <row r="25" spans="1:20">
      <c r="A25" s="1" t="s">
        <v>692</v>
      </c>
      <c r="B25" s="1" t="s">
        <v>662</v>
      </c>
      <c r="C25" s="1" t="s">
        <v>699</v>
      </c>
      <c r="D25" s="1" t="s">
        <v>716</v>
      </c>
      <c r="E25" s="1" t="s">
        <v>717</v>
      </c>
      <c r="F25" s="1" t="s">
        <v>706</v>
      </c>
      <c r="G25" s="1" t="s">
        <v>711</v>
      </c>
      <c r="H25" s="1" t="s">
        <v>719</v>
      </c>
      <c r="I25" s="1" t="s">
        <v>682</v>
      </c>
      <c r="J25" s="1" t="s">
        <v>687</v>
      </c>
    </row>
    <row r="26" spans="1:20">
      <c r="A26" s="1" t="s">
        <v>693</v>
      </c>
      <c r="B26" s="1" t="s">
        <v>663</v>
      </c>
      <c r="C26" s="1" t="s">
        <v>666</v>
      </c>
      <c r="D26" s="1" t="s">
        <v>670</v>
      </c>
      <c r="E26" s="1" t="s">
        <v>705</v>
      </c>
      <c r="F26" s="1" t="s">
        <v>707</v>
      </c>
      <c r="G26" s="1" t="s">
        <v>677</v>
      </c>
      <c r="I26" s="1" t="s">
        <v>720</v>
      </c>
    </row>
    <row r="27" spans="1:20">
      <c r="A27" s="1" t="s">
        <v>657</v>
      </c>
      <c r="B27" s="1" t="s">
        <v>715</v>
      </c>
      <c r="C27" s="1" t="s">
        <v>667</v>
      </c>
      <c r="D27" s="1" t="s">
        <v>671</v>
      </c>
      <c r="E27" s="1" t="s">
        <v>718</v>
      </c>
      <c r="F27" s="1" t="s">
        <v>708</v>
      </c>
      <c r="I27" s="1" t="s">
        <v>721</v>
      </c>
    </row>
    <row r="28" spans="1:20">
      <c r="A28" s="1" t="s">
        <v>658</v>
      </c>
      <c r="B28" s="1" t="s">
        <v>664</v>
      </c>
      <c r="C28" s="1" t="s">
        <v>700</v>
      </c>
      <c r="D28" s="1" t="s">
        <v>703</v>
      </c>
      <c r="E28" s="1" t="s">
        <v>674</v>
      </c>
      <c r="I28" s="1" t="s">
        <v>683</v>
      </c>
    </row>
    <row r="29" spans="1:20">
      <c r="A29" s="1" t="s">
        <v>694</v>
      </c>
      <c r="B29" s="1" t="s">
        <v>665</v>
      </c>
      <c r="C29" s="1" t="s">
        <v>701</v>
      </c>
      <c r="D29" s="1" t="s">
        <v>672</v>
      </c>
      <c r="I29" s="1" t="s">
        <v>684</v>
      </c>
    </row>
    <row r="30" spans="1:20">
      <c r="A30" s="1" t="s">
        <v>659</v>
      </c>
      <c r="C30" s="1" t="s">
        <v>702</v>
      </c>
      <c r="I30" s="1" t="s">
        <v>685</v>
      </c>
    </row>
    <row r="31" spans="1:20">
      <c r="A31" s="1" t="s">
        <v>660</v>
      </c>
      <c r="I31" s="1" t="s">
        <v>712</v>
      </c>
    </row>
    <row r="32" spans="1:20">
      <c r="A32" s="1" t="s">
        <v>661</v>
      </c>
      <c r="I32" s="1" t="s">
        <v>713</v>
      </c>
    </row>
    <row r="33" spans="1:66">
      <c r="I33" s="1" t="s">
        <v>672</v>
      </c>
    </row>
    <row r="35" spans="1:66">
      <c r="AR35" s="26"/>
    </row>
    <row r="36" spans="1:66" s="17" customFormat="1">
      <c r="A36" s="15" t="s">
        <v>690</v>
      </c>
      <c r="B36" s="15" t="s">
        <v>691</v>
      </c>
      <c r="C36" s="15" t="s">
        <v>692</v>
      </c>
      <c r="D36" s="15" t="s">
        <v>693</v>
      </c>
      <c r="E36" s="15" t="s">
        <v>657</v>
      </c>
      <c r="F36" s="15" t="s">
        <v>658</v>
      </c>
      <c r="G36" s="15" t="s">
        <v>694</v>
      </c>
      <c r="H36" s="15" t="s">
        <v>659</v>
      </c>
      <c r="I36" s="15" t="s">
        <v>660</v>
      </c>
      <c r="J36" s="15" t="s">
        <v>661</v>
      </c>
      <c r="K36" s="16" t="s">
        <v>695</v>
      </c>
      <c r="L36" s="16" t="s">
        <v>696</v>
      </c>
      <c r="M36" s="16" t="s">
        <v>662</v>
      </c>
      <c r="N36" s="16" t="s">
        <v>663</v>
      </c>
      <c r="O36" s="16" t="s">
        <v>715</v>
      </c>
      <c r="P36" s="16" t="s">
        <v>664</v>
      </c>
      <c r="Q36" s="16" t="s">
        <v>665</v>
      </c>
      <c r="R36" s="15" t="s">
        <v>697</v>
      </c>
      <c r="S36" s="15" t="s">
        <v>698</v>
      </c>
      <c r="T36" s="15" t="s">
        <v>699</v>
      </c>
      <c r="U36" s="15" t="s">
        <v>666</v>
      </c>
      <c r="V36" s="15" t="s">
        <v>667</v>
      </c>
      <c r="W36" s="15" t="s">
        <v>700</v>
      </c>
      <c r="X36" s="15" t="s">
        <v>701</v>
      </c>
      <c r="Y36" s="15" t="s">
        <v>702</v>
      </c>
      <c r="Z36" s="16" t="s">
        <v>668</v>
      </c>
      <c r="AA36" s="16" t="s">
        <v>669</v>
      </c>
      <c r="AB36" s="16" t="s">
        <v>716</v>
      </c>
      <c r="AC36" s="16" t="s">
        <v>670</v>
      </c>
      <c r="AD36" s="16" t="s">
        <v>671</v>
      </c>
      <c r="AE36" s="16" t="s">
        <v>703</v>
      </c>
      <c r="AF36" s="16" t="s">
        <v>672</v>
      </c>
      <c r="AG36" s="15" t="s">
        <v>704</v>
      </c>
      <c r="AH36" s="15" t="s">
        <v>673</v>
      </c>
      <c r="AI36" s="15" t="s">
        <v>717</v>
      </c>
      <c r="AJ36" s="15" t="s">
        <v>705</v>
      </c>
      <c r="AK36" s="15" t="s">
        <v>718</v>
      </c>
      <c r="AL36" s="15" t="s">
        <v>674</v>
      </c>
      <c r="AM36" s="16" t="s">
        <v>675</v>
      </c>
      <c r="AN36" s="16" t="s">
        <v>676</v>
      </c>
      <c r="AO36" s="16" t="s">
        <v>706</v>
      </c>
      <c r="AP36" s="16" t="s">
        <v>707</v>
      </c>
      <c r="AQ36" s="16" t="s">
        <v>708</v>
      </c>
      <c r="AR36" s="15" t="s">
        <v>709</v>
      </c>
      <c r="AS36" s="15" t="s">
        <v>710</v>
      </c>
      <c r="AT36" s="15" t="s">
        <v>711</v>
      </c>
      <c r="AU36" s="15" t="s">
        <v>677</v>
      </c>
      <c r="AV36" s="16" t="s">
        <v>678</v>
      </c>
      <c r="AW36" s="16" t="s">
        <v>679</v>
      </c>
      <c r="AX36" s="16" t="s">
        <v>719</v>
      </c>
      <c r="AY36" s="15" t="s">
        <v>680</v>
      </c>
      <c r="AZ36" s="15" t="s">
        <v>681</v>
      </c>
      <c r="BA36" s="15" t="s">
        <v>682</v>
      </c>
      <c r="BB36" s="15" t="s">
        <v>720</v>
      </c>
      <c r="BC36" s="15" t="s">
        <v>721</v>
      </c>
      <c r="BD36" s="15" t="s">
        <v>683</v>
      </c>
      <c r="BE36" s="15" t="s">
        <v>684</v>
      </c>
      <c r="BF36" s="15" t="s">
        <v>685</v>
      </c>
      <c r="BG36" s="15" t="s">
        <v>712</v>
      </c>
      <c r="BH36" s="15" t="s">
        <v>713</v>
      </c>
      <c r="BI36" s="15" t="s">
        <v>672</v>
      </c>
      <c r="BJ36" s="16" t="s">
        <v>714</v>
      </c>
      <c r="BK36" s="16" t="s">
        <v>686</v>
      </c>
      <c r="BL36" s="16" t="s">
        <v>687</v>
      </c>
      <c r="BM36" s="15" t="s">
        <v>688</v>
      </c>
      <c r="BN36" s="15" t="s">
        <v>689</v>
      </c>
    </row>
    <row r="37" spans="1:66" s="17" customFormat="1">
      <c r="A37" s="15" t="s">
        <v>276</v>
      </c>
      <c r="B37" s="17" t="s">
        <v>286</v>
      </c>
      <c r="C37" s="15" t="s">
        <v>298</v>
      </c>
      <c r="D37" s="17" t="s">
        <v>306</v>
      </c>
      <c r="E37" s="15" t="s">
        <v>313</v>
      </c>
      <c r="F37" s="17" t="s">
        <v>321</v>
      </c>
      <c r="G37" s="15" t="s">
        <v>324</v>
      </c>
      <c r="H37" s="17" t="s">
        <v>335</v>
      </c>
      <c r="I37" s="15" t="s">
        <v>339</v>
      </c>
      <c r="J37" s="17" t="s">
        <v>348</v>
      </c>
      <c r="K37" s="15" t="s">
        <v>354</v>
      </c>
      <c r="L37" s="17" t="s">
        <v>357</v>
      </c>
      <c r="M37" s="15" t="s">
        <v>362</v>
      </c>
      <c r="N37" s="17" t="s">
        <v>367</v>
      </c>
      <c r="O37" s="15" t="s">
        <v>370</v>
      </c>
      <c r="P37" s="17" t="s">
        <v>375</v>
      </c>
      <c r="Q37" s="15" t="s">
        <v>377</v>
      </c>
      <c r="R37" s="17" t="s">
        <v>382</v>
      </c>
      <c r="S37" s="15" t="s">
        <v>387</v>
      </c>
      <c r="T37" s="17" t="s">
        <v>390</v>
      </c>
      <c r="U37" s="15" t="s">
        <v>393</v>
      </c>
      <c r="V37" s="17" t="s">
        <v>400</v>
      </c>
      <c r="W37" s="15" t="s">
        <v>407</v>
      </c>
      <c r="X37" s="17" t="s">
        <v>412</v>
      </c>
      <c r="Y37" s="15" t="s">
        <v>415</v>
      </c>
      <c r="Z37" s="17" t="s">
        <v>419</v>
      </c>
      <c r="AA37" s="15" t="s">
        <v>426</v>
      </c>
      <c r="AB37" s="17" t="s">
        <v>431</v>
      </c>
      <c r="AC37" s="15" t="s">
        <v>437</v>
      </c>
      <c r="AD37" s="17" t="s">
        <v>441</v>
      </c>
      <c r="AE37" s="15" t="s">
        <v>444</v>
      </c>
      <c r="AF37" s="17" t="s">
        <v>447</v>
      </c>
      <c r="AG37" s="15" t="s">
        <v>453</v>
      </c>
      <c r="AH37" s="17" t="s">
        <v>456</v>
      </c>
      <c r="AI37" s="15" t="s">
        <v>459</v>
      </c>
      <c r="AJ37" s="17" t="s">
        <v>463</v>
      </c>
      <c r="AK37" s="15" t="s">
        <v>467</v>
      </c>
      <c r="AL37" s="17" t="s">
        <v>470</v>
      </c>
      <c r="AM37" s="15" t="s">
        <v>474</v>
      </c>
      <c r="AN37" s="17" t="s">
        <v>481</v>
      </c>
      <c r="AO37" s="15" t="s">
        <v>489</v>
      </c>
      <c r="AP37" s="17" t="s">
        <v>494</v>
      </c>
      <c r="AQ37" s="15" t="s">
        <v>500</v>
      </c>
      <c r="AR37" s="17" t="s">
        <v>505</v>
      </c>
      <c r="AS37" s="15" t="s">
        <v>512</v>
      </c>
      <c r="AT37" s="17" t="s">
        <v>518</v>
      </c>
      <c r="AU37" s="15" t="s">
        <v>525</v>
      </c>
      <c r="AV37" s="17" t="s">
        <v>529</v>
      </c>
      <c r="AW37" s="15" t="s">
        <v>536</v>
      </c>
      <c r="AX37" s="17" t="s">
        <v>540</v>
      </c>
      <c r="AY37" s="15" t="s">
        <v>548</v>
      </c>
      <c r="AZ37" s="17" t="s">
        <v>551</v>
      </c>
      <c r="BA37" s="15" t="s">
        <v>555</v>
      </c>
      <c r="BB37" s="17" t="s">
        <v>561</v>
      </c>
      <c r="BC37" s="15" t="s">
        <v>567</v>
      </c>
      <c r="BD37" s="17" t="s">
        <v>572</v>
      </c>
      <c r="BE37" s="15" t="s">
        <v>579</v>
      </c>
      <c r="BF37" s="17" t="s">
        <v>587</v>
      </c>
      <c r="BG37" s="15" t="s">
        <v>596</v>
      </c>
      <c r="BH37" s="17" t="s">
        <v>605</v>
      </c>
      <c r="BI37" s="15" t="s">
        <v>447</v>
      </c>
      <c r="BJ37" s="17" t="s">
        <v>610</v>
      </c>
      <c r="BK37" s="15" t="s">
        <v>621</v>
      </c>
      <c r="BL37" s="17" t="s">
        <v>628</v>
      </c>
      <c r="BM37" s="15" t="s">
        <v>633</v>
      </c>
      <c r="BN37" s="17" t="s">
        <v>638</v>
      </c>
    </row>
    <row r="38" spans="1:66" s="17" customFormat="1">
      <c r="A38" s="15" t="s">
        <v>277</v>
      </c>
      <c r="B38" s="17" t="s">
        <v>287</v>
      </c>
      <c r="C38" s="15" t="s">
        <v>299</v>
      </c>
      <c r="D38" s="17" t="s">
        <v>307</v>
      </c>
      <c r="E38" s="15" t="s">
        <v>314</v>
      </c>
      <c r="F38" s="17" t="s">
        <v>322</v>
      </c>
      <c r="G38" s="15" t="s">
        <v>325</v>
      </c>
      <c r="H38" s="17" t="s">
        <v>336</v>
      </c>
      <c r="I38" s="15" t="s">
        <v>340</v>
      </c>
      <c r="J38" s="17" t="s">
        <v>349</v>
      </c>
      <c r="K38" s="15" t="s">
        <v>355</v>
      </c>
      <c r="L38" s="17" t="s">
        <v>358</v>
      </c>
      <c r="M38" s="15" t="s">
        <v>363</v>
      </c>
      <c r="N38" s="17" t="s">
        <v>368</v>
      </c>
      <c r="O38" s="15" t="s">
        <v>372</v>
      </c>
      <c r="Q38" s="15" t="s">
        <v>378</v>
      </c>
      <c r="R38" s="17" t="s">
        <v>383</v>
      </c>
      <c r="S38" s="15" t="s">
        <v>388</v>
      </c>
      <c r="T38" s="17" t="s">
        <v>391</v>
      </c>
      <c r="U38" s="15" t="s">
        <v>394</v>
      </c>
      <c r="V38" s="17" t="s">
        <v>401</v>
      </c>
      <c r="W38" s="15" t="s">
        <v>408</v>
      </c>
      <c r="X38" s="17" t="s">
        <v>413</v>
      </c>
      <c r="Y38" s="15" t="s">
        <v>416</v>
      </c>
      <c r="Z38" s="17" t="s">
        <v>420</v>
      </c>
      <c r="AA38" s="15" t="s">
        <v>427</v>
      </c>
      <c r="AB38" s="17" t="s">
        <v>432</v>
      </c>
      <c r="AC38" s="15" t="s">
        <v>438</v>
      </c>
      <c r="AD38" s="17" t="s">
        <v>442</v>
      </c>
      <c r="AE38" s="15" t="s">
        <v>445</v>
      </c>
      <c r="AF38" s="17" t="s">
        <v>448</v>
      </c>
      <c r="AG38" s="15" t="s">
        <v>454</v>
      </c>
      <c r="AH38" s="17" t="s">
        <v>457</v>
      </c>
      <c r="AI38" s="15" t="s">
        <v>460</v>
      </c>
      <c r="AJ38" s="17" t="s">
        <v>464</v>
      </c>
      <c r="AK38" s="15" t="s">
        <v>468</v>
      </c>
      <c r="AL38" s="17" t="s">
        <v>471</v>
      </c>
      <c r="AM38" s="15" t="s">
        <v>475</v>
      </c>
      <c r="AN38" s="17" t="s">
        <v>482</v>
      </c>
      <c r="AO38" s="15" t="s">
        <v>490</v>
      </c>
      <c r="AP38" s="17" t="s">
        <v>495</v>
      </c>
      <c r="AQ38" s="15" t="s">
        <v>501</v>
      </c>
      <c r="AR38" s="17" t="s">
        <v>506</v>
      </c>
      <c r="AS38" s="15" t="s">
        <v>513</v>
      </c>
      <c r="AT38" s="17" t="s">
        <v>519</v>
      </c>
      <c r="AU38" s="15" t="s">
        <v>526</v>
      </c>
      <c r="AV38" s="17" t="s">
        <v>530</v>
      </c>
      <c r="AW38" s="15" t="s">
        <v>537</v>
      </c>
      <c r="AX38" s="17" t="s">
        <v>541</v>
      </c>
      <c r="AY38" s="15" t="s">
        <v>549</v>
      </c>
      <c r="AZ38" s="17" t="s">
        <v>552</v>
      </c>
      <c r="BA38" s="15" t="s">
        <v>556</v>
      </c>
      <c r="BB38" s="17" t="s">
        <v>562</v>
      </c>
      <c r="BC38" s="15" t="s">
        <v>568</v>
      </c>
      <c r="BD38" s="17" t="s">
        <v>573</v>
      </c>
      <c r="BE38" s="15" t="s">
        <v>580</v>
      </c>
      <c r="BF38" s="17" t="s">
        <v>588</v>
      </c>
      <c r="BG38" s="15" t="s">
        <v>597</v>
      </c>
      <c r="BH38" s="17" t="s">
        <v>606</v>
      </c>
      <c r="BI38" s="15" t="s">
        <v>448</v>
      </c>
      <c r="BJ38" s="17" t="s">
        <v>611</v>
      </c>
      <c r="BK38" s="15" t="s">
        <v>622</v>
      </c>
      <c r="BL38" s="17" t="s">
        <v>629</v>
      </c>
      <c r="BM38" s="15" t="s">
        <v>634</v>
      </c>
      <c r="BN38" s="17" t="s">
        <v>639</v>
      </c>
    </row>
    <row r="39" spans="1:66" s="17" customFormat="1">
      <c r="A39" s="15" t="s">
        <v>278</v>
      </c>
      <c r="B39" s="17" t="s">
        <v>288</v>
      </c>
      <c r="C39" s="15" t="s">
        <v>300</v>
      </c>
      <c r="D39" s="17" t="s">
        <v>308</v>
      </c>
      <c r="E39" s="15" t="s">
        <v>315</v>
      </c>
      <c r="F39" s="17" t="s">
        <v>309</v>
      </c>
      <c r="G39" s="15" t="s">
        <v>326</v>
      </c>
      <c r="H39" s="17" t="s">
        <v>337</v>
      </c>
      <c r="I39" s="15" t="s">
        <v>341</v>
      </c>
      <c r="J39" s="17" t="s">
        <v>350</v>
      </c>
      <c r="L39" s="17" t="s">
        <v>359</v>
      </c>
      <c r="M39" s="15" t="s">
        <v>364</v>
      </c>
      <c r="N39" s="17" t="s">
        <v>369</v>
      </c>
      <c r="O39" s="15" t="s">
        <v>373</v>
      </c>
      <c r="Q39" s="15" t="s">
        <v>379</v>
      </c>
      <c r="R39" s="17" t="s">
        <v>384</v>
      </c>
      <c r="U39" s="15" t="s">
        <v>395</v>
      </c>
      <c r="V39" s="17" t="s">
        <v>402</v>
      </c>
      <c r="W39" s="15" t="s">
        <v>409</v>
      </c>
      <c r="Y39" s="15" t="s">
        <v>417</v>
      </c>
      <c r="Z39" s="17" t="s">
        <v>421</v>
      </c>
      <c r="AA39" s="15" t="s">
        <v>428</v>
      </c>
      <c r="AB39" s="17" t="s">
        <v>433</v>
      </c>
      <c r="AC39" s="15" t="s">
        <v>439</v>
      </c>
      <c r="AF39" s="17" t="s">
        <v>449</v>
      </c>
      <c r="AI39" s="15" t="s">
        <v>461</v>
      </c>
      <c r="AJ39" s="17" t="s">
        <v>465</v>
      </c>
      <c r="AL39" s="17" t="s">
        <v>472</v>
      </c>
      <c r="AM39" s="15" t="s">
        <v>476</v>
      </c>
      <c r="AN39" s="17" t="s">
        <v>483</v>
      </c>
      <c r="AO39" s="15" t="s">
        <v>491</v>
      </c>
      <c r="AP39" s="17" t="s">
        <v>496</v>
      </c>
      <c r="AQ39" s="15" t="s">
        <v>502</v>
      </c>
      <c r="AR39" s="17" t="s">
        <v>507</v>
      </c>
      <c r="AS39" s="15" t="s">
        <v>514</v>
      </c>
      <c r="AT39" s="17" t="s">
        <v>520</v>
      </c>
      <c r="AU39" s="15" t="s">
        <v>527</v>
      </c>
      <c r="AV39" s="17" t="s">
        <v>531</v>
      </c>
      <c r="AW39" s="15" t="s">
        <v>532</v>
      </c>
      <c r="AX39" s="17" t="s">
        <v>542</v>
      </c>
      <c r="AZ39" s="17" t="s">
        <v>553</v>
      </c>
      <c r="BA39" s="15" t="s">
        <v>557</v>
      </c>
      <c r="BB39" s="17" t="s">
        <v>563</v>
      </c>
      <c r="BC39" s="15" t="s">
        <v>569</v>
      </c>
      <c r="BD39" s="17" t="s">
        <v>574</v>
      </c>
      <c r="BE39" s="15" t="s">
        <v>581</v>
      </c>
      <c r="BF39" s="17" t="s">
        <v>589</v>
      </c>
      <c r="BG39" s="15" t="s">
        <v>598</v>
      </c>
      <c r="BH39" s="17" t="s">
        <v>607</v>
      </c>
      <c r="BI39" s="15" t="s">
        <v>449</v>
      </c>
      <c r="BJ39" s="17" t="s">
        <v>612</v>
      </c>
      <c r="BK39" s="15" t="s">
        <v>623</v>
      </c>
      <c r="BL39" s="17" t="s">
        <v>630</v>
      </c>
      <c r="BM39" s="15" t="s">
        <v>635</v>
      </c>
      <c r="BN39" s="17" t="s">
        <v>640</v>
      </c>
    </row>
    <row r="40" spans="1:66" s="17" customFormat="1">
      <c r="A40" s="15" t="s">
        <v>279</v>
      </c>
      <c r="B40" s="17" t="s">
        <v>289</v>
      </c>
      <c r="C40" s="15" t="s">
        <v>301</v>
      </c>
      <c r="D40" s="17" t="s">
        <v>309</v>
      </c>
      <c r="E40" s="15" t="s">
        <v>316</v>
      </c>
      <c r="F40" s="17" t="s">
        <v>311</v>
      </c>
      <c r="G40" s="15" t="s">
        <v>327</v>
      </c>
      <c r="H40" s="17" t="s">
        <v>310</v>
      </c>
      <c r="I40" s="15" t="s">
        <v>342</v>
      </c>
      <c r="J40" s="17" t="s">
        <v>351</v>
      </c>
      <c r="L40" s="17" t="s">
        <v>360</v>
      </c>
      <c r="M40" s="15" t="s">
        <v>365</v>
      </c>
      <c r="N40" s="17" t="s">
        <v>370</v>
      </c>
      <c r="Q40" s="15" t="s">
        <v>380</v>
      </c>
      <c r="R40" s="17" t="s">
        <v>385</v>
      </c>
      <c r="U40" s="15" t="s">
        <v>396</v>
      </c>
      <c r="V40" s="17" t="s">
        <v>403</v>
      </c>
      <c r="W40" s="15" t="s">
        <v>410</v>
      </c>
      <c r="Z40" s="17" t="s">
        <v>422</v>
      </c>
      <c r="AA40" s="15" t="s">
        <v>429</v>
      </c>
      <c r="AB40" s="17" t="s">
        <v>434</v>
      </c>
      <c r="AF40" s="17" t="s">
        <v>450</v>
      </c>
      <c r="AM40" s="15" t="s">
        <v>477</v>
      </c>
      <c r="AN40" s="17" t="s">
        <v>484</v>
      </c>
      <c r="AO40" s="15" t="s">
        <v>492</v>
      </c>
      <c r="AP40" s="17" t="s">
        <v>497</v>
      </c>
      <c r="AQ40" s="15" t="s">
        <v>503</v>
      </c>
      <c r="AR40" s="17" t="s">
        <v>508</v>
      </c>
      <c r="AS40" s="15" t="s">
        <v>515</v>
      </c>
      <c r="AT40" s="17" t="s">
        <v>521</v>
      </c>
      <c r="AV40" s="17" t="s">
        <v>532</v>
      </c>
      <c r="AW40" s="15" t="s">
        <v>538</v>
      </c>
      <c r="AX40" s="17" t="s">
        <v>543</v>
      </c>
      <c r="BA40" s="15" t="s">
        <v>558</v>
      </c>
      <c r="BB40" s="17" t="s">
        <v>564</v>
      </c>
      <c r="BC40" s="15" t="s">
        <v>570</v>
      </c>
      <c r="BD40" s="17" t="s">
        <v>575</v>
      </c>
      <c r="BE40" s="15" t="s">
        <v>582</v>
      </c>
      <c r="BF40" s="17" t="s">
        <v>590</v>
      </c>
      <c r="BG40" s="15" t="s">
        <v>599</v>
      </c>
      <c r="BH40" s="17" t="s">
        <v>608</v>
      </c>
      <c r="BI40" s="15" t="s">
        <v>450</v>
      </c>
      <c r="BJ40" s="17" t="s">
        <v>613</v>
      </c>
      <c r="BK40" s="15" t="s">
        <v>624</v>
      </c>
      <c r="BL40" s="17" t="s">
        <v>631</v>
      </c>
      <c r="BM40" s="15" t="s">
        <v>636</v>
      </c>
      <c r="BN40" s="17" t="s">
        <v>641</v>
      </c>
    </row>
    <row r="41" spans="1:66" s="17" customFormat="1">
      <c r="A41" s="15" t="s">
        <v>280</v>
      </c>
      <c r="B41" s="17" t="s">
        <v>290</v>
      </c>
      <c r="C41" s="15" t="s">
        <v>302</v>
      </c>
      <c r="D41" s="17" t="s">
        <v>310</v>
      </c>
      <c r="E41" s="15" t="s">
        <v>317</v>
      </c>
      <c r="G41" s="15" t="s">
        <v>328</v>
      </c>
      <c r="H41" s="17" t="s">
        <v>311</v>
      </c>
      <c r="I41" s="15" t="s">
        <v>343</v>
      </c>
      <c r="J41" s="17" t="s">
        <v>352</v>
      </c>
      <c r="Q41" s="15" t="s">
        <v>381</v>
      </c>
      <c r="U41" s="15" t="s">
        <v>397</v>
      </c>
      <c r="V41" s="17" t="s">
        <v>404</v>
      </c>
      <c r="W41" s="15" t="s">
        <v>284</v>
      </c>
      <c r="Z41" s="17" t="s">
        <v>423</v>
      </c>
      <c r="AB41" s="17" t="s">
        <v>435</v>
      </c>
      <c r="AF41" s="17" t="s">
        <v>451</v>
      </c>
      <c r="AM41" s="15" t="s">
        <v>478</v>
      </c>
      <c r="AN41" s="17" t="s">
        <v>485</v>
      </c>
      <c r="AP41" s="17" t="s">
        <v>498</v>
      </c>
      <c r="AR41" s="17" t="s">
        <v>509</v>
      </c>
      <c r="AS41" s="15" t="s">
        <v>516</v>
      </c>
      <c r="AT41" s="17" t="s">
        <v>522</v>
      </c>
      <c r="AV41" s="17" t="s">
        <v>533</v>
      </c>
      <c r="AX41" s="17" t="s">
        <v>544</v>
      </c>
      <c r="BA41" s="15" t="s">
        <v>559</v>
      </c>
      <c r="BB41" s="17" t="s">
        <v>565</v>
      </c>
      <c r="BD41" s="17" t="s">
        <v>576</v>
      </c>
      <c r="BE41" s="15" t="s">
        <v>583</v>
      </c>
      <c r="BF41" s="17" t="s">
        <v>591</v>
      </c>
      <c r="BG41" s="15" t="s">
        <v>600</v>
      </c>
      <c r="BI41" s="15" t="s">
        <v>451</v>
      </c>
      <c r="BJ41" s="17" t="s">
        <v>614</v>
      </c>
      <c r="BK41" s="15" t="s">
        <v>625</v>
      </c>
      <c r="BL41" s="17" t="s">
        <v>296</v>
      </c>
      <c r="BN41" s="17" t="s">
        <v>642</v>
      </c>
    </row>
    <row r="42" spans="1:66" s="17" customFormat="1">
      <c r="A42" s="15" t="s">
        <v>281</v>
      </c>
      <c r="B42" s="17" t="s">
        <v>291</v>
      </c>
      <c r="C42" s="15" t="s">
        <v>303</v>
      </c>
      <c r="D42" s="17" t="s">
        <v>311</v>
      </c>
      <c r="E42" s="15" t="s">
        <v>318</v>
      </c>
      <c r="G42" s="15" t="s">
        <v>329</v>
      </c>
      <c r="I42" s="15" t="s">
        <v>344</v>
      </c>
      <c r="U42" s="15" t="s">
        <v>398</v>
      </c>
      <c r="V42" s="17" t="s">
        <v>405</v>
      </c>
      <c r="Z42" s="17" t="s">
        <v>424</v>
      </c>
      <c r="AM42" s="15" t="s">
        <v>479</v>
      </c>
      <c r="AN42" s="17" t="s">
        <v>486</v>
      </c>
      <c r="AR42" s="17" t="s">
        <v>510</v>
      </c>
      <c r="AT42" s="17" t="s">
        <v>523</v>
      </c>
      <c r="AV42" s="17" t="s">
        <v>534</v>
      </c>
      <c r="AX42" s="17" t="s">
        <v>545</v>
      </c>
      <c r="BD42" s="17" t="s">
        <v>577</v>
      </c>
      <c r="BE42" s="15" t="s">
        <v>584</v>
      </c>
      <c r="BF42" s="17" t="s">
        <v>592</v>
      </c>
      <c r="BG42" s="15" t="s">
        <v>601</v>
      </c>
      <c r="BJ42" s="17" t="s">
        <v>615</v>
      </c>
      <c r="BK42" s="15" t="s">
        <v>626</v>
      </c>
      <c r="BN42" s="17" t="s">
        <v>643</v>
      </c>
    </row>
    <row r="43" spans="1:66" s="17" customFormat="1">
      <c r="A43" s="15" t="s">
        <v>282</v>
      </c>
      <c r="B43" s="17" t="s">
        <v>292</v>
      </c>
      <c r="C43" s="15" t="s">
        <v>304</v>
      </c>
      <c r="E43" s="15" t="s">
        <v>319</v>
      </c>
      <c r="G43" s="15" t="s">
        <v>330</v>
      </c>
      <c r="I43" s="15" t="s">
        <v>345</v>
      </c>
      <c r="AN43" s="17" t="s">
        <v>487</v>
      </c>
      <c r="AX43" s="17" t="s">
        <v>546</v>
      </c>
      <c r="BE43" s="15" t="s">
        <v>585</v>
      </c>
      <c r="BF43" s="17" t="s">
        <v>593</v>
      </c>
      <c r="BG43" s="15" t="s">
        <v>602</v>
      </c>
      <c r="BJ43" s="17" t="s">
        <v>616</v>
      </c>
      <c r="BK43" s="15" t="s">
        <v>284</v>
      </c>
    </row>
    <row r="44" spans="1:66" s="17" customFormat="1">
      <c r="A44" s="15" t="s">
        <v>283</v>
      </c>
      <c r="B44" s="17" t="s">
        <v>293</v>
      </c>
      <c r="G44" s="15" t="s">
        <v>331</v>
      </c>
      <c r="I44" s="15" t="s">
        <v>346</v>
      </c>
      <c r="BF44" s="17" t="s">
        <v>594</v>
      </c>
      <c r="BG44" s="15" t="s">
        <v>603</v>
      </c>
      <c r="BJ44" s="17" t="s">
        <v>617</v>
      </c>
      <c r="BK44" s="15" t="s">
        <v>352</v>
      </c>
    </row>
    <row r="45" spans="1:66" s="17" customFormat="1">
      <c r="A45" s="15" t="s">
        <v>284</v>
      </c>
      <c r="B45" s="17" t="s">
        <v>294</v>
      </c>
      <c r="G45" s="15" t="s">
        <v>332</v>
      </c>
      <c r="I45" s="15" t="s">
        <v>294</v>
      </c>
      <c r="BJ45" s="17" t="s">
        <v>618</v>
      </c>
    </row>
    <row r="46" spans="1:66" s="17" customFormat="1">
      <c r="B46" s="17" t="s">
        <v>295</v>
      </c>
      <c r="G46" s="15" t="s">
        <v>333</v>
      </c>
      <c r="I46" s="15" t="s">
        <v>295</v>
      </c>
      <c r="BJ46" s="17" t="s">
        <v>619</v>
      </c>
    </row>
    <row r="47" spans="1:66" s="17" customFormat="1">
      <c r="B47" s="17" t="s">
        <v>296</v>
      </c>
      <c r="G47" s="15" t="s">
        <v>310</v>
      </c>
    </row>
    <row r="48" spans="1:66" s="17" customFormat="1"/>
    <row r="49" spans="14:44" s="17" customFormat="1"/>
    <row r="50" spans="14:44" s="17" customFormat="1"/>
    <row r="51" spans="14:44" s="17" customFormat="1"/>
    <row r="52" spans="14:44" s="17" customFormat="1"/>
    <row r="53" spans="14:44" s="17" customFormat="1"/>
    <row r="54" spans="14:44" s="17" customFormat="1"/>
    <row r="55" spans="14:44" s="17" customFormat="1"/>
    <row r="56" spans="14:44" s="17" customFormat="1"/>
    <row r="57" spans="14:44" s="17" customFormat="1"/>
    <row r="58" spans="14:44" s="17" customFormat="1"/>
    <row r="59" spans="14:44" s="17" customFormat="1"/>
    <row r="60" spans="14:44" s="17" customFormat="1"/>
    <row r="61" spans="14:44" s="17" customFormat="1"/>
    <row r="62" spans="14:44" s="17" customFormat="1"/>
    <row r="63" spans="14:44" s="17" customFormat="1"/>
    <row r="64" spans="14:44">
      <c r="N64" s="17"/>
      <c r="AR64" s="17"/>
    </row>
  </sheetData>
  <phoneticPr fontId="3"/>
  <pageMargins left="0.7" right="0.7" top="0.75" bottom="0.75" header="0.3" footer="0.3"/>
  <pageSetup paperSize="9" orientation="portrait" r:id="rId1"/>
  <tableParts count="99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  <tablePart r:id="rId89"/>
    <tablePart r:id="rId90"/>
    <tablePart r:id="rId91"/>
    <tablePart r:id="rId92"/>
    <tablePart r:id="rId93"/>
    <tablePart r:id="rId94"/>
    <tablePart r:id="rId95"/>
    <tablePart r:id="rId96"/>
    <tablePart r:id="rId97"/>
    <tablePart r:id="rId98"/>
    <tablePart r:id="rId99"/>
    <tablePart r:id="rId10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105</vt:i4>
      </vt:variant>
    </vt:vector>
  </HeadingPairs>
  <TitlesOfParts>
    <vt:vector size="109" baseType="lpstr">
      <vt:lpstr>Applicant entry field</vt:lpstr>
      <vt:lpstr>(Reference) List of  Faculty</vt:lpstr>
      <vt:lpstr>(Reference)Examination Category</vt:lpstr>
      <vt:lpstr>Office use section(No editing!)</vt:lpstr>
      <vt:lpstr>Aerospace_engineering_marine_and_maritime_engineering_and_related_fields</vt:lpstr>
      <vt:lpstr>Agricultural_and_environmental_biology_and_related_fields</vt:lpstr>
      <vt:lpstr>Agricultural_chemistry_and_related_fields</vt:lpstr>
      <vt:lpstr>Agricultural_economics_and_rural_sociology_agricultural_engineering_and_related_fields</vt:lpstr>
      <vt:lpstr>Algebra_geometry_and_related_fields</vt:lpstr>
      <vt:lpstr>Analysis_applied_mathematics_and_related_fields</vt:lpstr>
      <vt:lpstr>Applied_condensed_matter_physics_and_related_fields</vt:lpstr>
      <vt:lpstr>Applied_informatics_and_related_fields</vt:lpstr>
      <vt:lpstr>Applied_physics_and_engineering_and_related_fields</vt:lpstr>
      <vt:lpstr>Architecture_building_engineering_and_related_fields</vt:lpstr>
      <vt:lpstr>Astronomy_and_related_fields</vt:lpstr>
      <vt:lpstr>Biology_at_cellular_to_organismal_levels_and_related_fields</vt:lpstr>
      <vt:lpstr>Biology_at_molecular_to_cellular_levels_and_related_fields</vt:lpstr>
      <vt:lpstr>Biology_at_organismal_to_population_levels_and_anthropology_and_related_fields</vt:lpstr>
      <vt:lpstr>Biomedical_engineering_and_related_fields</vt:lpstr>
      <vt:lpstr>Biomedical_structure_and_function_and_related_fields</vt:lpstr>
      <vt:lpstr>Biomolecular_chemistry_and_related_fields</vt:lpstr>
      <vt:lpstr>Brain_sciences_and_related_fields</vt:lpstr>
      <vt:lpstr>Broad_Section_Ａ</vt:lpstr>
      <vt:lpstr>Broad_Section_B</vt:lpstr>
      <vt:lpstr>Broad_Section_C</vt:lpstr>
      <vt:lpstr>Broad_Section_D</vt:lpstr>
      <vt:lpstr>Broad_Section_E</vt:lpstr>
      <vt:lpstr>Broad_Section_F</vt:lpstr>
      <vt:lpstr>Broad_Section_G</vt:lpstr>
      <vt:lpstr>Broad_Section_H</vt:lpstr>
      <vt:lpstr>Broad_Section_I</vt:lpstr>
      <vt:lpstr>Broad_Section_J</vt:lpstr>
      <vt:lpstr>Broad_Section_K</vt:lpstr>
      <vt:lpstr>Chemical_engineering_and_related_fields</vt:lpstr>
      <vt:lpstr>Civil_engineering_and_related_fields</vt:lpstr>
      <vt:lpstr>Condensed_matter_physics_and_related_fields</vt:lpstr>
      <vt:lpstr>Earth_and_planetary_science_and_related_fields</vt:lpstr>
      <vt:lpstr>Economics_business_administration_and_related_fields</vt:lpstr>
      <vt:lpstr>Education_and_related_fields</vt:lpstr>
      <vt:lpstr>Electrical_and_electronic_engineering_and_related_fields</vt:lpstr>
      <vt:lpstr>Environmental_analyses_and_evaluation_and_related_fields</vt:lpstr>
      <vt:lpstr>Environmental_conservation_measure_and_related_fields</vt:lpstr>
      <vt:lpstr>Faculty_of_Agriculture</vt:lpstr>
      <vt:lpstr>Faculty_of_Dental_Science</vt:lpstr>
      <vt:lpstr>Faculty_of_Design</vt:lpstr>
      <vt:lpstr>Faculty_of_Economics</vt:lpstr>
      <vt:lpstr>Faculty_of_Engineering</vt:lpstr>
      <vt:lpstr>Faculty_of_Engineering_Sciences</vt:lpstr>
      <vt:lpstr>Faculty_of_Human‐Environment_Studies</vt:lpstr>
      <vt:lpstr>Faculty_of_Humanities</vt:lpstr>
      <vt:lpstr>Faculty_of_Information_Science_and_Electrical_Engineering</vt:lpstr>
      <vt:lpstr>Faculty_of_Languages_and_Cultures</vt:lpstr>
      <vt:lpstr>Faculty_of_Law</vt:lpstr>
      <vt:lpstr>Faculty_of_Mathematics</vt:lpstr>
      <vt:lpstr>Faculty_of_Medical_Sciences</vt:lpstr>
      <vt:lpstr>Faculty_of_Pharmaceutical_Sciences</vt:lpstr>
      <vt:lpstr>Faculty_of_Science</vt:lpstr>
      <vt:lpstr>Faculty_of_Social_and_Cultural_Studies</vt:lpstr>
      <vt:lpstr>Fluid_engineering_thermal_engineering_and_related_fields</vt:lpstr>
      <vt:lpstr>Forestry_and_forest_products_science_applied_aquatic_science_and_related_fields</vt:lpstr>
      <vt:lpstr>General_internal_medicine_and_related_fields</vt:lpstr>
      <vt:lpstr>Geography_cultural_anthropology_folklore_and_related_fields</vt:lpstr>
      <vt:lpstr>History_archaeology_museology_and_related_fields</vt:lpstr>
      <vt:lpstr>Human_informatics_and_related_fields</vt:lpstr>
      <vt:lpstr>Information_science_computer_engineering_and_related_fields</vt:lpstr>
      <vt:lpstr>Inorganic_coordination_chemistry_analytical_chemistry_and_related_fields</vt:lpstr>
      <vt:lpstr>Inorganic_materials_chemistry__energy_related_chemistry_and_related_fields</vt:lpstr>
      <vt:lpstr>Institute_for_Materials_Chemistry_and_Engineering</vt:lpstr>
      <vt:lpstr>Institute_of_Mathematics_for_Industry</vt:lpstr>
      <vt:lpstr>Internal_medicine_of_the_bioinformation_integration_and_related_fields</vt:lpstr>
      <vt:lpstr>International_Institute_for_Carbon_Neutral_Energy_Research</vt:lpstr>
      <vt:lpstr>Law_and_related_fields</vt:lpstr>
      <vt:lpstr>Literature_linguistics_and_related_fields</vt:lpstr>
      <vt:lpstr>Materials_engineering_and_related_fields</vt:lpstr>
      <vt:lpstr>Mechanical_dynamics_robotics_and_related_fields</vt:lpstr>
      <vt:lpstr>Mechanics_of_materials_production_engineering_design_engineering_and_related_fields</vt:lpstr>
      <vt:lpstr>Medical_Institute_of_Bioregulation</vt:lpstr>
      <vt:lpstr>Nano_micro_science_and_related_fields</vt:lpstr>
      <vt:lpstr>Neuroscience_and_related_fields</vt:lpstr>
      <vt:lpstr>Nuclear_engineering_earth_resources_engineering_energy_engineering_and_related_fields</vt:lpstr>
      <vt:lpstr>Oncology_and_related_fields</vt:lpstr>
      <vt:lpstr>Oral_science_and_related_fields</vt:lpstr>
      <vt:lpstr>Organ_based_internal_medicine_and_related_fields</vt:lpstr>
      <vt:lpstr>Organic_chemistry_and_related_fields</vt:lpstr>
      <vt:lpstr>Other</vt:lpstr>
      <vt:lpstr>Particle_nuclear_astrophysics_and_related_fields</vt:lpstr>
      <vt:lpstr>Pathology_infection_immunology_and_related_fields</vt:lpstr>
      <vt:lpstr>Pharmaceutical_sciences_and_related_fields</vt:lpstr>
      <vt:lpstr>Philosophy_art_and_related_fields</vt:lpstr>
      <vt:lpstr>Physical_chemistry_functional_solid_state_chemistry_and_related_fields</vt:lpstr>
      <vt:lpstr>Plasma_science_and_related_fields</vt:lpstr>
      <vt:lpstr>Political_science_and_related_fields</vt:lpstr>
      <vt:lpstr>Polymers_organic_materials_and_related_fields</vt:lpstr>
      <vt:lpstr>'(Reference) List of  Faculty'!Print_Area</vt:lpstr>
      <vt:lpstr>'(Reference)Examination Category'!Print_Area</vt:lpstr>
      <vt:lpstr>'Applicant entry field'!Print_Area</vt:lpstr>
      <vt:lpstr>'Office use section(No editing!)'!Print_Area</vt:lpstr>
      <vt:lpstr>Psychology_and_related_fields</vt:lpstr>
      <vt:lpstr>Research_Institute_for_Applied_Mechanics</vt:lpstr>
      <vt:lpstr>Social_systems_engineering_safety_engineering_disaster_prevention_engineering_and_related_fields</vt:lpstr>
      <vt:lpstr>Society_medicine_nursing_and_related_fields</vt:lpstr>
      <vt:lpstr>Sociology_and_related_fields</vt:lpstr>
      <vt:lpstr>Sports_sciences_physical_education_health_sciences_and_related_fields</vt:lpstr>
      <vt:lpstr>Surgery_of_the_organs_maintaining_homeostasis_and_related_fields</vt:lpstr>
      <vt:lpstr>Surgery_related_to_the_biological_and_sensory_functions_and_related_fields</vt:lpstr>
      <vt:lpstr>Veterinary_medical_science_animal_science_and_related_fields</vt:lpstr>
      <vt:lpstr>大区分</vt:lpstr>
      <vt:lpstr>中区分</vt:lpstr>
      <vt:lpstr>部局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2023-02-14T06:31:24Z</dcterms:modified>
</cp:coreProperties>
</file>